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ICITACAO 2022\EDITAL\PREGÃO\PNEUS\"/>
    </mc:Choice>
  </mc:AlternateContent>
  <xr:revisionPtr revIDLastSave="0" documentId="8_{1F6CDFDE-6F37-46BB-A148-87DD39B06862}" xr6:coauthVersionLast="43" xr6:coauthVersionMax="43" xr10:uidLastSave="{00000000-0000-0000-0000-000000000000}"/>
  <bookViews>
    <workbookView xWindow="3390" yWindow="3060" windowWidth="15345" windowHeight="7860" activeTab="1" xr2:uid="{81AB5337-07D7-4E17-864A-83A6A9151A32}"/>
  </bookViews>
  <sheets>
    <sheet name="COTA PRINCIPAL 000022 2022" sheetId="2" r:id="rId1"/>
    <sheet name="COTA RESERVA 000022 2022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6" i="1" l="1"/>
  <c r="G74" i="1"/>
  <c r="K74" i="1"/>
  <c r="G72" i="1"/>
  <c r="J72" i="1"/>
  <c r="G70" i="1"/>
  <c r="I70" i="1"/>
  <c r="K63" i="1"/>
  <c r="J63" i="1"/>
  <c r="I63" i="1"/>
  <c r="G63" i="1"/>
  <c r="K60" i="1"/>
  <c r="J60" i="1"/>
  <c r="I60" i="1"/>
  <c r="G60" i="1"/>
  <c r="K57" i="1"/>
  <c r="J57" i="1"/>
  <c r="I57" i="1"/>
  <c r="G57" i="1"/>
  <c r="K54" i="1"/>
  <c r="J54" i="1"/>
  <c r="I54" i="1"/>
  <c r="G54" i="1"/>
  <c r="K51" i="1"/>
  <c r="J51" i="1"/>
  <c r="I51" i="1"/>
  <c r="G51" i="1"/>
  <c r="K48" i="1"/>
  <c r="J48" i="1"/>
  <c r="I48" i="1"/>
  <c r="G48" i="1"/>
  <c r="K45" i="1"/>
  <c r="J45" i="1"/>
  <c r="I45" i="1"/>
  <c r="G45" i="1"/>
  <c r="K42" i="1"/>
  <c r="J42" i="1"/>
  <c r="I42" i="1"/>
  <c r="G42" i="1"/>
  <c r="K39" i="1"/>
  <c r="J39" i="1"/>
  <c r="I39" i="1"/>
  <c r="G39" i="1"/>
  <c r="K36" i="1"/>
  <c r="J36" i="1"/>
  <c r="I36" i="1"/>
  <c r="G36" i="1"/>
  <c r="K33" i="1"/>
  <c r="J33" i="1"/>
  <c r="I33" i="1"/>
  <c r="G33" i="1"/>
  <c r="K30" i="1"/>
  <c r="J30" i="1"/>
  <c r="I30" i="1"/>
  <c r="G30" i="1"/>
  <c r="K27" i="1"/>
  <c r="J27" i="1"/>
  <c r="I27" i="1"/>
  <c r="G27" i="1"/>
  <c r="G166" i="2"/>
  <c r="G164" i="2"/>
  <c r="K164" i="2"/>
  <c r="G162" i="2"/>
  <c r="J162" i="2"/>
  <c r="G160" i="2"/>
  <c r="I160" i="2"/>
  <c r="K153" i="2"/>
  <c r="J153" i="2"/>
  <c r="I153" i="2"/>
  <c r="G153" i="2"/>
  <c r="K150" i="2"/>
  <c r="J150" i="2"/>
  <c r="I150" i="2"/>
  <c r="G150" i="2"/>
  <c r="K147" i="2"/>
  <c r="J147" i="2"/>
  <c r="I147" i="2"/>
  <c r="G147" i="2"/>
  <c r="K144" i="2"/>
  <c r="J144" i="2"/>
  <c r="I144" i="2"/>
  <c r="G144" i="2"/>
  <c r="K141" i="2"/>
  <c r="J141" i="2"/>
  <c r="I141" i="2"/>
  <c r="G141" i="2"/>
  <c r="K138" i="2"/>
  <c r="J138" i="2"/>
  <c r="I138" i="2"/>
  <c r="G138" i="2"/>
  <c r="K135" i="2"/>
  <c r="J135" i="2"/>
  <c r="I135" i="2"/>
  <c r="G135" i="2"/>
  <c r="K132" i="2"/>
  <c r="J132" i="2"/>
  <c r="I132" i="2"/>
  <c r="G132" i="2"/>
  <c r="K129" i="2"/>
  <c r="J129" i="2"/>
  <c r="I129" i="2"/>
  <c r="G129" i="2"/>
  <c r="K126" i="2"/>
  <c r="J126" i="2"/>
  <c r="I126" i="2"/>
  <c r="G126" i="2"/>
  <c r="K123" i="2"/>
  <c r="J123" i="2"/>
  <c r="I123" i="2"/>
  <c r="G123" i="2"/>
  <c r="K120" i="2"/>
  <c r="J120" i="2"/>
  <c r="I120" i="2"/>
  <c r="G120" i="2"/>
  <c r="K117" i="2"/>
  <c r="J117" i="2"/>
  <c r="I117" i="2"/>
  <c r="G117" i="2"/>
  <c r="K114" i="2"/>
  <c r="J114" i="2"/>
  <c r="I114" i="2"/>
  <c r="G114" i="2"/>
  <c r="K111" i="2"/>
  <c r="J111" i="2"/>
  <c r="I111" i="2"/>
  <c r="G111" i="2"/>
  <c r="K108" i="2"/>
  <c r="J108" i="2"/>
  <c r="I108" i="2"/>
  <c r="G108" i="2"/>
  <c r="K105" i="2"/>
  <c r="J105" i="2"/>
  <c r="I105" i="2"/>
  <c r="G105" i="2"/>
  <c r="K102" i="2"/>
  <c r="J102" i="2"/>
  <c r="I102" i="2"/>
  <c r="G102" i="2"/>
  <c r="K99" i="2"/>
  <c r="J99" i="2"/>
  <c r="I99" i="2"/>
  <c r="G99" i="2"/>
  <c r="K96" i="2"/>
  <c r="J96" i="2"/>
  <c r="I96" i="2"/>
  <c r="G96" i="2"/>
  <c r="K93" i="2"/>
  <c r="J93" i="2"/>
  <c r="I93" i="2"/>
  <c r="G93" i="2"/>
  <c r="K90" i="2"/>
  <c r="J90" i="2"/>
  <c r="I90" i="2"/>
  <c r="G90" i="2"/>
  <c r="K87" i="2"/>
  <c r="J87" i="2"/>
  <c r="I87" i="2"/>
  <c r="G87" i="2"/>
  <c r="K84" i="2"/>
  <c r="J84" i="2"/>
  <c r="I84" i="2"/>
  <c r="G84" i="2"/>
  <c r="K81" i="2"/>
  <c r="J81" i="2"/>
  <c r="I81" i="2"/>
  <c r="G81" i="2"/>
  <c r="K78" i="2"/>
  <c r="J78" i="2"/>
  <c r="I78" i="2"/>
  <c r="G78" i="2"/>
  <c r="K75" i="2"/>
  <c r="J75" i="2"/>
  <c r="I75" i="2"/>
  <c r="G75" i="2"/>
  <c r="K72" i="2"/>
  <c r="J72" i="2"/>
  <c r="I72" i="2"/>
  <c r="G72" i="2"/>
  <c r="K69" i="2"/>
  <c r="J69" i="2"/>
  <c r="I69" i="2"/>
  <c r="G69" i="2"/>
  <c r="K66" i="2"/>
  <c r="J66" i="2"/>
  <c r="I66" i="2"/>
  <c r="G66" i="2"/>
  <c r="K63" i="2"/>
  <c r="J63" i="2"/>
  <c r="I63" i="2"/>
  <c r="G63" i="2"/>
  <c r="K60" i="2"/>
  <c r="J60" i="2"/>
  <c r="I60" i="2"/>
  <c r="G60" i="2"/>
  <c r="K57" i="2"/>
  <c r="J57" i="2"/>
  <c r="I57" i="2"/>
  <c r="G57" i="2"/>
  <c r="K54" i="2"/>
  <c r="J54" i="2"/>
  <c r="I54" i="2"/>
  <c r="G54" i="2"/>
  <c r="K51" i="2"/>
  <c r="J51" i="2"/>
  <c r="I51" i="2"/>
  <c r="G51" i="2"/>
  <c r="K48" i="2"/>
  <c r="J48" i="2"/>
  <c r="I48" i="2"/>
  <c r="G48" i="2"/>
  <c r="K45" i="2"/>
  <c r="J45" i="2"/>
  <c r="I45" i="2"/>
  <c r="G45" i="2"/>
  <c r="K42" i="2"/>
  <c r="J42" i="2"/>
  <c r="I42" i="2"/>
  <c r="G42" i="2"/>
  <c r="K39" i="2"/>
  <c r="J39" i="2"/>
  <c r="I39" i="2"/>
  <c r="G39" i="2"/>
  <c r="K36" i="2"/>
  <c r="J36" i="2"/>
  <c r="I36" i="2"/>
  <c r="G36" i="2"/>
  <c r="K33" i="2"/>
  <c r="J33" i="2"/>
  <c r="I33" i="2"/>
  <c r="G33" i="2"/>
  <c r="K30" i="2"/>
  <c r="J30" i="2"/>
  <c r="I30" i="2"/>
  <c r="G30" i="2"/>
  <c r="K27" i="2"/>
  <c r="J27" i="2"/>
  <c r="I27" i="2"/>
  <c r="G27" i="2"/>
</calcChain>
</file>

<file path=xl/sharedStrings.xml><?xml version="1.0" encoding="utf-8"?>
<sst xmlns="http://schemas.openxmlformats.org/spreadsheetml/2006/main" count="444" uniqueCount="168">
  <si>
    <t>MUNICIPIO DE IGUAPE</t>
  </si>
  <si>
    <t>Pagina: 1</t>
  </si>
  <si>
    <t>Secretaria Municipal de Gestão e Planejamento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</si>
  <si>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</si>
  <si>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</si>
  <si>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</si>
  <si>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</si>
  <si>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000022/2022.</t>
  </si>
  <si>
    <t>Processo Nº20.</t>
  </si>
  <si>
    <t>Entrega dos Envelopes Até:04/05/2022as 09:30 hs     PAÇO MUNICIPAL</t>
  </si>
  <si>
    <t>AVENIDA ADHEMAR DE BARROS, 1070  - PORTO DO RIBEIRA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</si>
  <si>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</si>
  <si>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</si>
  <si>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</si>
  <si>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</si>
  <si>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</si>
  <si>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</si>
  <si>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</si>
  <si>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</si>
  <si>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</si>
  <si>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</si>
  <si>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</si>
  <si>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</si>
  <si>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04/05/2022 ( 04 de Maio de 2022 )  às 10:00 horas.</t>
  </si>
  <si>
    <t>Objeto:REGISTRO DE PREÇOS PARA AQUISIÇÕES FUTURAS DE PNEUS, CÂMARAS DE AR E</t>
  </si>
  <si>
    <t xml:space="preserve">PROTETOR DE AR PARA FROTA DE VEÍCULOS PERTENCENTES  A  PREFEITURA  DE  IGUAPE,  </t>
  </si>
  <si>
    <t>DA PLANILHA - ANEX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</si>
  <si>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</si>
  <si>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</si>
  <si>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</si>
  <si>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</si>
  <si>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</si>
  <si>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</si>
  <si>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</si>
  <si>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</si>
  <si>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</t>
  </si>
  <si>
    <t>36.1315</t>
  </si>
  <si>
    <t>PNEUS DIANTEIRO 2.75/18 M/C REINF 42P</t>
  </si>
  <si>
    <t>MARCA</t>
  </si>
  <si>
    <t>MARCA:</t>
  </si>
  <si>
    <t>36.1316</t>
  </si>
  <si>
    <t>PNEUS TRASEIRO 90/90 18 M/C REINF 57 P</t>
  </si>
  <si>
    <t>36.1317</t>
  </si>
  <si>
    <t>PNEU 185/65 R15</t>
  </si>
  <si>
    <t>36.1323</t>
  </si>
  <si>
    <t>PNEU 275/80 R22/5 LISO</t>
  </si>
  <si>
    <t>36.1327</t>
  </si>
  <si>
    <t>PNEU 750X16 DIANTEIRO</t>
  </si>
  <si>
    <t>36.1328</t>
  </si>
  <si>
    <t>PNEU 19.5.24 TRASEIRO</t>
  </si>
  <si>
    <t>36.1329</t>
  </si>
  <si>
    <t>PNEU 14.17.5 NHS DIANTEIRO</t>
  </si>
  <si>
    <t>36.1330</t>
  </si>
  <si>
    <t>PNEU 19.5-I-24 TRASEIRO</t>
  </si>
  <si>
    <t>36.1331</t>
  </si>
  <si>
    <t>CAMARA 750X16 DIANTEIRO BICO METAL</t>
  </si>
  <si>
    <t>36.1338</t>
  </si>
  <si>
    <t>PNEU 1400.24</t>
  </si>
  <si>
    <t>36.1341</t>
  </si>
  <si>
    <t>PNEU 12.4X24 DIANTEIRO</t>
  </si>
  <si>
    <t>36.1342</t>
  </si>
  <si>
    <t>PNEU 18.4.30 TRASEIRO</t>
  </si>
  <si>
    <t>36.1343</t>
  </si>
  <si>
    <t>PNEU 750/16</t>
  </si>
  <si>
    <t>36.1349</t>
  </si>
  <si>
    <t>PNEU 225/75 R16</t>
  </si>
  <si>
    <t>36.1352</t>
  </si>
  <si>
    <t>PNEUS 185/70 R14 88T</t>
  </si>
  <si>
    <t>36.2207</t>
  </si>
  <si>
    <t>PNEU 215/50 R17</t>
  </si>
  <si>
    <t>36.2214</t>
  </si>
  <si>
    <t>PNEU 275/80 R22/5 BORRACHUDO</t>
  </si>
  <si>
    <t>36.2231</t>
  </si>
  <si>
    <t>CÂMARA DE AR 1400.24 BICO DE METAL</t>
  </si>
  <si>
    <t>36.2237</t>
  </si>
  <si>
    <t>CÂMARA DE AR 12.4X24 DIANTEIRO BICO DE METAL</t>
  </si>
  <si>
    <t>36.2238</t>
  </si>
  <si>
    <t>CÂMARA DE AR 18.4.30 TRASEIRO BICO DE METAL</t>
  </si>
  <si>
    <t>36.2239</t>
  </si>
  <si>
    <t>CÂMARA DE AR 750/16 BICO DE BORRACHA</t>
  </si>
  <si>
    <t>36.2243</t>
  </si>
  <si>
    <t>PNEU 225/75 R16 C</t>
  </si>
  <si>
    <t>36.2244</t>
  </si>
  <si>
    <t>PNEUS 225/65 R16 C</t>
  </si>
  <si>
    <t>36.2249</t>
  </si>
  <si>
    <t>PNEU 205/70 R15</t>
  </si>
  <si>
    <t>36.2250</t>
  </si>
  <si>
    <t>PNEU 185/70 R14</t>
  </si>
  <si>
    <t>36.2627</t>
  </si>
  <si>
    <t>PNEU BORRACHUDO PARA MICRO-ONIBUS 900X20</t>
  </si>
  <si>
    <t>36.2628</t>
  </si>
  <si>
    <t>PNEU LISO 900X20 RADIAL</t>
  </si>
  <si>
    <t>36.2629</t>
  </si>
  <si>
    <t>PNEU LISO PARA MICRO-ONIBUS 750X16</t>
  </si>
  <si>
    <t>36.2630</t>
  </si>
  <si>
    <t>PNEU LISO PARA MICRO-ONIBUS 215/75 R17.5</t>
  </si>
  <si>
    <t>36.2631</t>
  </si>
  <si>
    <t>PNEU LISO PARA VAN 225/75 R16C 118/116R</t>
  </si>
  <si>
    <t>36.2632</t>
  </si>
  <si>
    <t>PNEU LISO 195/55 R15</t>
  </si>
  <si>
    <t>36.2633</t>
  </si>
  <si>
    <t>PNEU LISO 175/70 R14</t>
  </si>
  <si>
    <t>36.2634</t>
  </si>
  <si>
    <t>CAMARA PARA MICRO-ONIBUS 900X20</t>
  </si>
  <si>
    <t>36.2635</t>
  </si>
  <si>
    <t>CAMARA PARA MICRO-ONIBUS 750X16</t>
  </si>
  <si>
    <t>36.2666</t>
  </si>
  <si>
    <t>PNEU 14.9.24 (DIANTEIRO)</t>
  </si>
  <si>
    <t>36.2667</t>
  </si>
  <si>
    <t>PNEU 18.4.34 (TRAZEIRO)</t>
  </si>
  <si>
    <t>36.2698</t>
  </si>
  <si>
    <t>PNEUS 185/60 R15</t>
  </si>
  <si>
    <t>36.2699</t>
  </si>
  <si>
    <t>245/70 R16 111T</t>
  </si>
  <si>
    <t>36.2706</t>
  </si>
  <si>
    <t>PNEU 215/65 R16</t>
  </si>
  <si>
    <t>36.2711</t>
  </si>
  <si>
    <t>PNEU 185 R14 C102X100R</t>
  </si>
  <si>
    <t>36.2714</t>
  </si>
  <si>
    <t>PNEU 110/90-17 - TRASEIRO</t>
  </si>
  <si>
    <t>36.2715</t>
  </si>
  <si>
    <t>PNEU 2.75-18 DIANTEIRO</t>
  </si>
  <si>
    <t>36.2716</t>
  </si>
  <si>
    <t>90/90-18 TRASEIRO</t>
  </si>
  <si>
    <t>[FIM]</t>
  </si>
  <si>
    <t xml:space="preserve">Validade : </t>
  </si>
  <si>
    <t>CONFORME CONTRATO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</si>
  <si>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</si>
  <si>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</si>
  <si>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</si>
  <si>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</si>
  <si>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</si>
  <si>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</si>
  <si>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>.</t>
  </si>
  <si>
    <t xml:space="preserve">Valor Líquido : </t>
  </si>
  <si>
    <t>Responsável pela Compra</t>
  </si>
  <si>
    <t>Carimbo CNPJ</t>
  </si>
  <si>
    <t>________________________ de ____________________ de 2022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</si>
  <si>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</si>
  <si>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</si>
  <si>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</si>
  <si>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</si>
  <si>
    <t>36.1333</t>
  </si>
  <si>
    <t>CAMARA DE 14.17.5 NHS DIANTEIRO BICO BORRACHADO</t>
  </si>
  <si>
    <t>36.2223</t>
  </si>
  <si>
    <t>CÂMARA DE AR 19.5.24. TRASEIRO BICO DE METAL</t>
  </si>
  <si>
    <t>36.2263</t>
  </si>
  <si>
    <t>PROTETORES 750/16</t>
  </si>
  <si>
    <t>36.2636</t>
  </si>
  <si>
    <t>CAMARA PARA MICRO-ONIBUS 215/75 R17.5</t>
  </si>
  <si>
    <t>36.2637</t>
  </si>
  <si>
    <t>CAMARA PARA VAN 225/75 R16C 118/116 R</t>
  </si>
  <si>
    <t>36.2638</t>
  </si>
  <si>
    <t>PROTETOR 750/16</t>
  </si>
  <si>
    <t>36.2639</t>
  </si>
  <si>
    <t>PROTETOR 900X20</t>
  </si>
  <si>
    <t>36.2700</t>
  </si>
  <si>
    <t>165/70 R14 C</t>
  </si>
  <si>
    <t>36.2712</t>
  </si>
  <si>
    <t>PNEU 195/65 R15</t>
  </si>
  <si>
    <t>36.2713</t>
  </si>
  <si>
    <t>PNEU 90/90 - 19</t>
  </si>
  <si>
    <t>36.2718</t>
  </si>
  <si>
    <t>CAMARA 19.5-L-24 TRASEIRO BICO DE METAL</t>
  </si>
  <si>
    <t>36.2719</t>
  </si>
  <si>
    <t>PROTETOR 19.5.24 TRASEIRO</t>
  </si>
  <si>
    <t>36.2721</t>
  </si>
  <si>
    <t>PNEU 225/75 R16 ( MUD TERRAIN / OFF ROAD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</si>
</sst>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0.0000"/>
    <numFmt numFmtId="165" formatCode="###,##0.00"/>
  </numFmts>
  <fonts count="6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1" fillId="0" borderId="0" xfId="0" applyNumberFormat="1" applyFont="1"/>
    <xf numFmtId="0" fontId="0" fillId="0" borderId="0" xfId="0" applyProtection="1"/>
    <xf numFmtId="164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 vertical="justify" wrapText="1"/>
    </xf>
    <xf numFmtId="0" fontId="3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left" vertical="justify" wrapText="1"/>
    </xf>
    <xf numFmtId="0" fontId="2" fillId="2" borderId="1" xfId="0" applyFont="1" applyFill="1" applyBorder="1" applyAlignment="1">
      <alignment horizontal="left" vertical="justify"/>
    </xf>
    <xf numFmtId="164" fontId="2" fillId="2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vertical="justify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Protection="1"/>
    <xf numFmtId="0" fontId="3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justify"/>
    </xf>
    <xf numFmtId="164" fontId="2" fillId="0" borderId="1" xfId="0" applyNumberFormat="1" applyFont="1" applyBorder="1" applyAlignment="1" applyProtection="1">
      <alignment horizontal="left" vertical="justify"/>
      <protection locked="0"/>
    </xf>
    <xf numFmtId="165" fontId="2" fillId="0" borderId="1" xfId="0" applyNumberFormat="1" applyFont="1" applyBorder="1" applyAlignment="1" applyProtection="1">
      <alignment horizontal="left" vertical="justify"/>
      <protection locked="0"/>
    </xf>
    <xf numFmtId="165" fontId="2" fillId="0" borderId="1" xfId="0" applyNumberFormat="1" applyFont="1" applyBorder="1" applyAlignment="1" applyProtection="1">
      <alignment vertical="justify"/>
    </xf>
    <xf numFmtId="0" fontId="3" fillId="0" borderId="1" xfId="0" applyFont="1" applyBorder="1"/>
    <xf numFmtId="0" fontId="3" fillId="0" borderId="1" xfId="0" applyFont="1" applyBorder="1" applyAlignment="1">
      <alignment horizontal="left" vertical="justify" wrapText="1"/>
    </xf>
    <xf numFmtId="0" fontId="2" fillId="0" borderId="1" xfId="0" applyFont="1" applyBorder="1" applyProtection="1"/>
    <xf numFmtId="0" fontId="5" fillId="0" borderId="0" xfId="0" applyFont="1" applyAlignment="1">
      <alignment horizontal="left" vertical="justify"/>
    </xf>
    <xf numFmtId="0" fontId="2" fillId="0" borderId="0" xfId="0" applyFont="1" applyProtection="1"/>
    <xf numFmtId="0" fontId="2" fillId="0" borderId="0" xfId="0" applyFont="1" applyProtection="1">
      <protection locked="0"/>
    </xf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AC725-E8A4-4F0B-8499-539C51D06E0F}">
  <dimension ref="A1:T179"/>
  <sheetViews>
    <sheetView topLeftCell="A158" workbookViewId="0">
      <selection activeCell="G166" sqref="G166:H166"/>
    </sheetView>
  </sheetViews>
  <sheetFormatPr defaultRowHeight="15" outlineLevelCol="1" x14ac:dyDescent="0.25"/>
  <cols>
    <col min="1" max="1" width="12.7109375" customWidth="1" outlineLevel="1"/>
    <col min="2" max="3" width="10.7109375" customWidth="1" outlineLevel="1"/>
    <col min="4" max="4" width="12.7109375" customWidth="1" outlineLevel="1"/>
    <col min="5" max="6" width="10.7109375" customWidth="1" outlineLevel="1"/>
    <col min="7" max="7" width="14.7109375" customWidth="1" outlineLevel="1"/>
    <col min="8" max="8" width="2.7109375" customWidth="1" outlineLevel="1"/>
    <col min="15" max="15" width="0" hidden="1" customWidth="1"/>
    <col min="20" max="20" width="0" hidden="1" customWidth="1"/>
  </cols>
  <sheetData>
    <row r="1" spans="1:8" x14ac:dyDescent="0.2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x14ac:dyDescent="0.25">
      <c r="A2" s="5" t="s">
        <v>2</v>
      </c>
      <c r="B2" s="5"/>
      <c r="C2" s="5"/>
      <c r="D2" s="5"/>
      <c r="E2" s="5"/>
      <c r="F2" s="5"/>
      <c r="G2" s="5"/>
      <c r="H2" s="5"/>
    </row>
    <row r="3" spans="1:8" x14ac:dyDescent="0.25">
      <c r="A3" s="5"/>
      <c r="B3" s="5"/>
      <c r="C3" s="5"/>
      <c r="D3" s="5"/>
      <c r="E3" s="5"/>
      <c r="F3" s="5"/>
      <c r="G3" s="5"/>
      <c r="H3" s="5"/>
    </row>
    <row r="4" spans="1:8" x14ac:dyDescent="0.25">
      <c r="A4" s="5" t="s">
        <v>3</v>
      </c>
      <c r="B4" s="5"/>
      <c r="C4" s="5"/>
      <c r="D4" s="5"/>
      <c r="E4" s="5"/>
      <c r="F4" s="5"/>
      <c r="G4" s="5"/>
      <c r="H4" s="5"/>
    </row>
    <row r="5" spans="1:8" x14ac:dyDescent="0.25">
      <c r="A5" s="7"/>
      <c r="B5" s="7"/>
      <c r="C5" s="7"/>
      <c r="D5" s="7"/>
      <c r="E5" s="7"/>
      <c r="F5" s="7"/>
      <c r="G5" s="7"/>
      <c r="H5" s="6" t="s">
        <v>4</v>
      </c>
    </row>
    <row r="6" spans="1:8" x14ac:dyDescent="0.25">
      <c r="A6" s="8" t="s">
        <v>5</v>
      </c>
      <c r="B6" s="8"/>
      <c r="C6" s="8"/>
      <c r="D6" s="8"/>
      <c r="E6" s="8"/>
      <c r="F6" s="8"/>
      <c r="G6" s="8"/>
      <c r="H6" s="8"/>
    </row>
    <row r="7" spans="1:8" x14ac:dyDescent="0.25">
      <c r="A7" s="7"/>
      <c r="B7" s="7"/>
      <c r="C7" s="7"/>
      <c r="D7" s="7"/>
      <c r="E7" s="7"/>
      <c r="F7" s="7"/>
      <c r="G7" s="7"/>
      <c r="H7" s="7"/>
    </row>
    <row r="8" spans="1:8" x14ac:dyDescent="0.25">
      <c r="A8" s="5" t="s">
        <v>6</v>
      </c>
      <c r="B8" s="5"/>
      <c r="C8" s="5"/>
      <c r="D8" s="5"/>
      <c r="E8" s="5"/>
      <c r="F8" s="5"/>
      <c r="G8" s="7"/>
      <c r="H8" s="9" t="s">
        <v>7</v>
      </c>
    </row>
    <row r="9" spans="1:8" x14ac:dyDescent="0.25">
      <c r="A9" s="5" t="s">
        <v>8</v>
      </c>
      <c r="B9" s="5"/>
      <c r="C9" s="5"/>
      <c r="D9" s="5"/>
      <c r="E9" s="5"/>
      <c r="F9" s="5"/>
      <c r="G9" s="5"/>
      <c r="H9" s="7"/>
    </row>
    <row r="10" spans="1:8" x14ac:dyDescent="0.25">
      <c r="A10" s="10" t="s">
        <v>9</v>
      </c>
      <c r="B10" s="10"/>
      <c r="C10" s="10"/>
      <c r="D10" s="10"/>
      <c r="E10" s="10"/>
      <c r="F10" s="10"/>
      <c r="G10" s="10"/>
      <c r="H10" s="10"/>
    </row>
    <row r="11" spans="1:8" x14ac:dyDescent="0.25">
      <c r="A11" s="10" t="s">
        <v>10</v>
      </c>
      <c r="B11" s="10"/>
      <c r="C11" s="10"/>
      <c r="D11" s="10"/>
      <c r="E11" s="10"/>
      <c r="F11" s="10"/>
      <c r="G11" s="10"/>
      <c r="H11" s="10"/>
    </row>
    <row r="12" spans="1:8" ht="25.5" customHeight="1" x14ac:dyDescent="0.25">
      <c r="A12" s="11" t="s">
        <v>11</v>
      </c>
      <c r="B12" s="12"/>
      <c r="C12" s="12"/>
      <c r="D12" s="12"/>
      <c r="E12" s="12"/>
      <c r="F12" s="12"/>
      <c r="G12" s="12"/>
      <c r="H12" s="12"/>
    </row>
    <row r="13" spans="1:8" x14ac:dyDescent="0.25">
      <c r="A13" s="13" t="s">
        <v>12</v>
      </c>
      <c r="B13" s="12"/>
      <c r="C13" s="12"/>
      <c r="D13" s="12"/>
      <c r="E13" s="13" t="s">
        <v>13</v>
      </c>
      <c r="F13" s="12"/>
      <c r="G13" s="12"/>
      <c r="H13" s="12"/>
    </row>
    <row r="14" spans="1:8" x14ac:dyDescent="0.25">
      <c r="A14" s="13" t="s">
        <v>14</v>
      </c>
      <c r="B14" s="12"/>
      <c r="C14" s="12"/>
      <c r="D14" s="12"/>
      <c r="E14" s="13" t="s">
        <v>15</v>
      </c>
      <c r="F14" s="12"/>
      <c r="G14" s="12"/>
      <c r="H14" s="12"/>
    </row>
    <row r="15" spans="1:8" x14ac:dyDescent="0.25">
      <c r="A15" s="13" t="s">
        <v>16</v>
      </c>
      <c r="B15" s="12"/>
      <c r="C15" s="12"/>
      <c r="D15" s="12"/>
      <c r="E15" s="13" t="s">
        <v>17</v>
      </c>
      <c r="F15" s="12"/>
      <c r="G15" s="12"/>
      <c r="H15" s="12"/>
    </row>
    <row r="16" spans="1:8" x14ac:dyDescent="0.25">
      <c r="A16" s="13" t="s">
        <v>18</v>
      </c>
      <c r="B16" s="12"/>
      <c r="C16" s="12"/>
      <c r="D16" s="12"/>
      <c r="E16" s="13" t="s">
        <v>19</v>
      </c>
      <c r="F16" s="12"/>
      <c r="G16" s="12"/>
      <c r="H16" s="12"/>
    </row>
    <row r="17" spans="1:20" x14ac:dyDescent="0.25">
      <c r="A17" s="13" t="s">
        <v>20</v>
      </c>
      <c r="B17" s="12"/>
      <c r="C17" s="12"/>
      <c r="D17" s="12"/>
      <c r="E17" s="13" t="s">
        <v>21</v>
      </c>
      <c r="F17" s="12"/>
      <c r="G17" s="12"/>
      <c r="H17" s="12"/>
    </row>
    <row r="18" spans="1:20" x14ac:dyDescent="0.25">
      <c r="A18" s="7" t="s">
        <v>22</v>
      </c>
      <c r="B18" s="7"/>
      <c r="C18" s="7"/>
      <c r="D18" s="7"/>
      <c r="E18" s="7"/>
      <c r="F18" s="7"/>
      <c r="G18" s="7"/>
      <c r="H18" s="7"/>
    </row>
    <row r="19" spans="1:20" ht="38.25" customHeight="1" x14ac:dyDescent="0.25">
      <c r="A19" s="14" t="s">
        <v>23</v>
      </c>
      <c r="B19" s="14"/>
      <c r="C19" s="14"/>
      <c r="D19" s="14"/>
      <c r="E19" s="14"/>
      <c r="F19" s="14"/>
      <c r="G19" s="14"/>
      <c r="H19" s="14"/>
    </row>
    <row r="20" spans="1:20" x14ac:dyDescent="0.25">
      <c r="A20" s="7"/>
      <c r="B20" s="7"/>
      <c r="C20" s="7"/>
      <c r="D20" s="7"/>
      <c r="E20" s="7"/>
      <c r="F20" s="7"/>
      <c r="G20" s="7"/>
      <c r="H20" s="7"/>
    </row>
    <row r="21" spans="1:20" x14ac:dyDescent="0.25">
      <c r="A21" s="5" t="s">
        <v>24</v>
      </c>
      <c r="B21" s="5"/>
      <c r="C21" s="5"/>
      <c r="D21" s="5"/>
      <c r="E21" s="5"/>
      <c r="F21" s="5"/>
      <c r="G21" s="5"/>
      <c r="H21" s="5"/>
    </row>
    <row r="22" spans="1:20" x14ac:dyDescent="0.25">
      <c r="A22" s="7" t="s">
        <v>25</v>
      </c>
      <c r="B22" s="7"/>
      <c r="C22" s="7"/>
      <c r="D22" s="7"/>
      <c r="E22" s="7"/>
      <c r="F22" s="7"/>
      <c r="G22" s="7"/>
      <c r="H22" s="7"/>
    </row>
    <row r="23" spans="1:20" x14ac:dyDescent="0.25">
      <c r="A23" s="5" t="s">
        <v>27</v>
      </c>
      <c r="B23" s="5"/>
      <c r="C23" s="5"/>
      <c r="D23" s="5"/>
      <c r="E23" s="5"/>
      <c r="F23" s="5"/>
      <c r="G23" s="5"/>
      <c r="H23" s="5"/>
    </row>
    <row r="24" spans="1:20" x14ac:dyDescent="0.25">
      <c r="A24" s="10" t="s">
        <v>26</v>
      </c>
      <c r="B24" s="10"/>
      <c r="C24" s="10"/>
      <c r="D24" s="10"/>
      <c r="E24" s="10"/>
      <c r="F24" s="10"/>
      <c r="G24" s="10"/>
      <c r="H24" s="10"/>
    </row>
    <row r="25" spans="1:20" x14ac:dyDescent="0.2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20" x14ac:dyDescent="0.25">
      <c r="A26" s="7"/>
      <c r="B26" s="7"/>
      <c r="C26" s="7"/>
      <c r="D26" s="7"/>
      <c r="E26" s="7"/>
      <c r="F26" s="7"/>
      <c r="G26" s="7"/>
      <c r="H26" s="7"/>
    </row>
    <row r="27" spans="1:20" x14ac:dyDescent="0.25">
      <c r="A27" s="15">
        <v>1</v>
      </c>
      <c r="B27" s="15">
        <v>4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x14ac:dyDescent="0.2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x14ac:dyDescent="0.2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20" x14ac:dyDescent="0.25">
      <c r="A30" s="23">
        <v>2</v>
      </c>
      <c r="B30" s="23">
        <v>4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x14ac:dyDescent="0.2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x14ac:dyDescent="0.2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20" x14ac:dyDescent="0.25">
      <c r="A33" s="15">
        <v>3</v>
      </c>
      <c r="B33" s="15">
        <v>34</v>
      </c>
      <c r="C33" s="15" t="s">
        <v>35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x14ac:dyDescent="0.25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x14ac:dyDescent="0.2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20" x14ac:dyDescent="0.25">
      <c r="A36" s="23">
        <v>4</v>
      </c>
      <c r="B36" s="23">
        <v>36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x14ac:dyDescent="0.25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x14ac:dyDescent="0.2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20" x14ac:dyDescent="0.25">
      <c r="A39" s="15">
        <v>5</v>
      </c>
      <c r="B39" s="15">
        <v>4</v>
      </c>
      <c r="C39" s="15" t="s">
        <v>35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x14ac:dyDescent="0.25">
      <c r="A40" s="20" t="s">
        <v>47</v>
      </c>
      <c r="B40" s="20"/>
      <c r="C40" s="20"/>
      <c r="D40" s="20"/>
      <c r="E40" s="20"/>
      <c r="F40" s="20"/>
      <c r="G40" s="20"/>
      <c r="H40" s="20"/>
      <c r="T40" s="3" t="s">
        <v>46</v>
      </c>
    </row>
    <row r="41" spans="1:20" x14ac:dyDescent="0.2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20" x14ac:dyDescent="0.25">
      <c r="A42" s="23">
        <v>6</v>
      </c>
      <c r="B42" s="23">
        <v>2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x14ac:dyDescent="0.25">
      <c r="A43" s="28" t="s">
        <v>49</v>
      </c>
      <c r="B43" s="28"/>
      <c r="C43" s="28"/>
      <c r="D43" s="28"/>
      <c r="E43" s="28"/>
      <c r="F43" s="28"/>
      <c r="G43" s="28"/>
      <c r="H43" s="28"/>
      <c r="T43" s="3" t="s">
        <v>48</v>
      </c>
    </row>
    <row r="44" spans="1:20" x14ac:dyDescent="0.2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20" x14ac:dyDescent="0.25">
      <c r="A45" s="15">
        <v>7</v>
      </c>
      <c r="B45" s="15">
        <v>4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50</v>
      </c>
    </row>
    <row r="46" spans="1:20" x14ac:dyDescent="0.25">
      <c r="A46" s="20" t="s">
        <v>51</v>
      </c>
      <c r="B46" s="20"/>
      <c r="C46" s="20"/>
      <c r="D46" s="20"/>
      <c r="E46" s="20"/>
      <c r="F46" s="20"/>
      <c r="G46" s="20"/>
      <c r="H46" s="20"/>
      <c r="T46" s="3" t="s">
        <v>50</v>
      </c>
    </row>
    <row r="47" spans="1:20" x14ac:dyDescent="0.2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20" x14ac:dyDescent="0.25">
      <c r="A48" s="23">
        <v>8</v>
      </c>
      <c r="B48" s="23">
        <v>2</v>
      </c>
      <c r="C48" s="23" t="s">
        <v>35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52</v>
      </c>
    </row>
    <row r="49" spans="1:20" x14ac:dyDescent="0.25">
      <c r="A49" s="28" t="s">
        <v>53</v>
      </c>
      <c r="B49" s="28"/>
      <c r="C49" s="28"/>
      <c r="D49" s="28"/>
      <c r="E49" s="28"/>
      <c r="F49" s="28"/>
      <c r="G49" s="28"/>
      <c r="H49" s="28"/>
      <c r="T49" s="3" t="s">
        <v>52</v>
      </c>
    </row>
    <row r="50" spans="1:20" x14ac:dyDescent="0.2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20" x14ac:dyDescent="0.25">
      <c r="A51" s="15">
        <v>9</v>
      </c>
      <c r="B51" s="15">
        <v>4</v>
      </c>
      <c r="C51" s="15" t="s">
        <v>35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54</v>
      </c>
    </row>
    <row r="52" spans="1:20" x14ac:dyDescent="0.25">
      <c r="A52" s="20" t="s">
        <v>55</v>
      </c>
      <c r="B52" s="20"/>
      <c r="C52" s="20"/>
      <c r="D52" s="20"/>
      <c r="E52" s="20"/>
      <c r="F52" s="20"/>
      <c r="G52" s="20"/>
      <c r="H52" s="20"/>
      <c r="T52" s="3" t="s">
        <v>54</v>
      </c>
    </row>
    <row r="53" spans="1:20" x14ac:dyDescent="0.2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20" x14ac:dyDescent="0.25">
      <c r="A54" s="23">
        <v>11</v>
      </c>
      <c r="B54" s="23">
        <v>12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x14ac:dyDescent="0.25">
      <c r="A55" s="28" t="s">
        <v>57</v>
      </c>
      <c r="B55" s="28"/>
      <c r="C55" s="28"/>
      <c r="D55" s="28"/>
      <c r="E55" s="28"/>
      <c r="F55" s="28"/>
      <c r="G55" s="28"/>
      <c r="H55" s="28"/>
      <c r="T55" s="3" t="s">
        <v>56</v>
      </c>
    </row>
    <row r="56" spans="1:20" x14ac:dyDescent="0.2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20" x14ac:dyDescent="0.25">
      <c r="A57" s="15">
        <v>12</v>
      </c>
      <c r="B57" s="15">
        <v>4</v>
      </c>
      <c r="C57" s="15" t="s">
        <v>35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58</v>
      </c>
    </row>
    <row r="58" spans="1:20" x14ac:dyDescent="0.25">
      <c r="A58" s="20" t="s">
        <v>59</v>
      </c>
      <c r="B58" s="20"/>
      <c r="C58" s="20"/>
      <c r="D58" s="20"/>
      <c r="E58" s="20"/>
      <c r="F58" s="20"/>
      <c r="G58" s="20"/>
      <c r="H58" s="20"/>
      <c r="T58" s="3" t="s">
        <v>58</v>
      </c>
    </row>
    <row r="59" spans="1:20" x14ac:dyDescent="0.2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20" x14ac:dyDescent="0.25">
      <c r="A60" s="23">
        <v>13</v>
      </c>
      <c r="B60" s="23">
        <v>2</v>
      </c>
      <c r="C60" s="23" t="s">
        <v>35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60</v>
      </c>
    </row>
    <row r="61" spans="1:20" x14ac:dyDescent="0.25">
      <c r="A61" s="28" t="s">
        <v>61</v>
      </c>
      <c r="B61" s="28"/>
      <c r="C61" s="28"/>
      <c r="D61" s="28"/>
      <c r="E61" s="28"/>
      <c r="F61" s="28"/>
      <c r="G61" s="28"/>
      <c r="H61" s="28"/>
      <c r="T61" s="3" t="s">
        <v>60</v>
      </c>
    </row>
    <row r="62" spans="1:20" x14ac:dyDescent="0.2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20" x14ac:dyDescent="0.25">
      <c r="A63" s="15">
        <v>14</v>
      </c>
      <c r="B63" s="15">
        <v>4</v>
      </c>
      <c r="C63" s="15" t="s">
        <v>35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62</v>
      </c>
    </row>
    <row r="64" spans="1:20" x14ac:dyDescent="0.25">
      <c r="A64" s="20" t="s">
        <v>63</v>
      </c>
      <c r="B64" s="20"/>
      <c r="C64" s="20"/>
      <c r="D64" s="20"/>
      <c r="E64" s="20"/>
      <c r="F64" s="20"/>
      <c r="G64" s="20"/>
      <c r="H64" s="20"/>
      <c r="T64" s="3" t="s">
        <v>62</v>
      </c>
    </row>
    <row r="65" spans="1:20" x14ac:dyDescent="0.2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20" x14ac:dyDescent="0.25">
      <c r="A66" s="23">
        <v>15</v>
      </c>
      <c r="B66" s="23">
        <v>12</v>
      </c>
      <c r="C66" s="23" t="s">
        <v>35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64</v>
      </c>
    </row>
    <row r="67" spans="1:20" x14ac:dyDescent="0.25">
      <c r="A67" s="28" t="s">
        <v>65</v>
      </c>
      <c r="B67" s="28"/>
      <c r="C67" s="28"/>
      <c r="D67" s="28"/>
      <c r="E67" s="28"/>
      <c r="F67" s="28"/>
      <c r="G67" s="28"/>
      <c r="H67" s="28"/>
      <c r="T67" s="3" t="s">
        <v>64</v>
      </c>
    </row>
    <row r="68" spans="1:20" x14ac:dyDescent="0.2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20" x14ac:dyDescent="0.25">
      <c r="A69" s="15">
        <v>16</v>
      </c>
      <c r="B69" s="15">
        <v>120</v>
      </c>
      <c r="C69" s="15" t="s">
        <v>35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66</v>
      </c>
    </row>
    <row r="70" spans="1:20" x14ac:dyDescent="0.25">
      <c r="A70" s="20" t="s">
        <v>67</v>
      </c>
      <c r="B70" s="20"/>
      <c r="C70" s="20"/>
      <c r="D70" s="20"/>
      <c r="E70" s="20"/>
      <c r="F70" s="20"/>
      <c r="G70" s="20"/>
      <c r="H70" s="20"/>
      <c r="T70" s="3" t="s">
        <v>66</v>
      </c>
    </row>
    <row r="71" spans="1:20" x14ac:dyDescent="0.2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20" x14ac:dyDescent="0.25">
      <c r="A72" s="23">
        <v>17</v>
      </c>
      <c r="B72" s="23">
        <v>12</v>
      </c>
      <c r="C72" s="23" t="s">
        <v>35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68</v>
      </c>
    </row>
    <row r="73" spans="1:20" x14ac:dyDescent="0.25">
      <c r="A73" s="28" t="s">
        <v>69</v>
      </c>
      <c r="B73" s="28"/>
      <c r="C73" s="28"/>
      <c r="D73" s="28"/>
      <c r="E73" s="28"/>
      <c r="F73" s="28"/>
      <c r="G73" s="28"/>
      <c r="H73" s="28"/>
      <c r="T73" s="3" t="s">
        <v>68</v>
      </c>
    </row>
    <row r="74" spans="1:20" x14ac:dyDescent="0.2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20" x14ac:dyDescent="0.25">
      <c r="A75" s="15">
        <v>18</v>
      </c>
      <c r="B75" s="15">
        <v>72</v>
      </c>
      <c r="C75" s="15" t="s">
        <v>35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70</v>
      </c>
    </row>
    <row r="76" spans="1:20" x14ac:dyDescent="0.25">
      <c r="A76" s="20" t="s">
        <v>71</v>
      </c>
      <c r="B76" s="20"/>
      <c r="C76" s="20"/>
      <c r="D76" s="20"/>
      <c r="E76" s="20"/>
      <c r="F76" s="20"/>
      <c r="G76" s="20"/>
      <c r="H76" s="20"/>
      <c r="T76" s="3" t="s">
        <v>70</v>
      </c>
    </row>
    <row r="77" spans="1:20" x14ac:dyDescent="0.2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20" x14ac:dyDescent="0.25">
      <c r="A78" s="23">
        <v>20</v>
      </c>
      <c r="B78" s="23">
        <v>12</v>
      </c>
      <c r="C78" s="23" t="s">
        <v>35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72</v>
      </c>
    </row>
    <row r="79" spans="1:20" x14ac:dyDescent="0.25">
      <c r="A79" s="28" t="s">
        <v>73</v>
      </c>
      <c r="B79" s="28"/>
      <c r="C79" s="28"/>
      <c r="D79" s="28"/>
      <c r="E79" s="28"/>
      <c r="F79" s="28"/>
      <c r="G79" s="28"/>
      <c r="H79" s="28"/>
      <c r="T79" s="3" t="s">
        <v>72</v>
      </c>
    </row>
    <row r="80" spans="1:20" x14ac:dyDescent="0.2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20" x14ac:dyDescent="0.25">
      <c r="A81" s="15">
        <v>21</v>
      </c>
      <c r="B81" s="15">
        <v>4</v>
      </c>
      <c r="C81" s="15" t="s">
        <v>35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74</v>
      </c>
    </row>
    <row r="82" spans="1:20" x14ac:dyDescent="0.25">
      <c r="A82" s="20" t="s">
        <v>75</v>
      </c>
      <c r="B82" s="20"/>
      <c r="C82" s="20"/>
      <c r="D82" s="20"/>
      <c r="E82" s="20"/>
      <c r="F82" s="20"/>
      <c r="G82" s="20"/>
      <c r="H82" s="20"/>
      <c r="T82" s="3" t="s">
        <v>74</v>
      </c>
    </row>
    <row r="83" spans="1:20" x14ac:dyDescent="0.2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20" x14ac:dyDescent="0.25">
      <c r="A84" s="23">
        <v>22</v>
      </c>
      <c r="B84" s="23">
        <v>2</v>
      </c>
      <c r="C84" s="23" t="s">
        <v>35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76</v>
      </c>
    </row>
    <row r="85" spans="1:20" x14ac:dyDescent="0.25">
      <c r="A85" s="28" t="s">
        <v>77</v>
      </c>
      <c r="B85" s="28"/>
      <c r="C85" s="28"/>
      <c r="D85" s="28"/>
      <c r="E85" s="28"/>
      <c r="F85" s="28"/>
      <c r="G85" s="28"/>
      <c r="H85" s="28"/>
      <c r="T85" s="3" t="s">
        <v>76</v>
      </c>
    </row>
    <row r="86" spans="1:20" x14ac:dyDescent="0.2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20" x14ac:dyDescent="0.25">
      <c r="A87" s="15">
        <v>23</v>
      </c>
      <c r="B87" s="15">
        <v>4</v>
      </c>
      <c r="C87" s="15" t="s">
        <v>35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78</v>
      </c>
    </row>
    <row r="88" spans="1:20" x14ac:dyDescent="0.25">
      <c r="A88" s="20" t="s">
        <v>79</v>
      </c>
      <c r="B88" s="20"/>
      <c r="C88" s="20"/>
      <c r="D88" s="20"/>
      <c r="E88" s="20"/>
      <c r="F88" s="20"/>
      <c r="G88" s="20"/>
      <c r="H88" s="20"/>
      <c r="T88" s="3" t="s">
        <v>78</v>
      </c>
    </row>
    <row r="89" spans="1:20" x14ac:dyDescent="0.2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20" x14ac:dyDescent="0.25">
      <c r="A90" s="23">
        <v>24</v>
      </c>
      <c r="B90" s="23">
        <v>50</v>
      </c>
      <c r="C90" s="23" t="s">
        <v>35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80</v>
      </c>
    </row>
    <row r="91" spans="1:20" x14ac:dyDescent="0.25">
      <c r="A91" s="28" t="s">
        <v>81</v>
      </c>
      <c r="B91" s="28"/>
      <c r="C91" s="28"/>
      <c r="D91" s="28"/>
      <c r="E91" s="28"/>
      <c r="F91" s="28"/>
      <c r="G91" s="28"/>
      <c r="H91" s="28"/>
      <c r="T91" s="3" t="s">
        <v>80</v>
      </c>
    </row>
    <row r="92" spans="1:20" x14ac:dyDescent="0.2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20" x14ac:dyDescent="0.25">
      <c r="A93" s="15">
        <v>25</v>
      </c>
      <c r="B93" s="15">
        <v>82</v>
      </c>
      <c r="C93" s="15" t="s">
        <v>35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82</v>
      </c>
    </row>
    <row r="94" spans="1:20" x14ac:dyDescent="0.25">
      <c r="A94" s="20" t="s">
        <v>83</v>
      </c>
      <c r="B94" s="20"/>
      <c r="C94" s="20"/>
      <c r="D94" s="20"/>
      <c r="E94" s="20"/>
      <c r="F94" s="20"/>
      <c r="G94" s="20"/>
      <c r="H94" s="20"/>
      <c r="T94" s="3" t="s">
        <v>82</v>
      </c>
    </row>
    <row r="95" spans="1:20" x14ac:dyDescent="0.2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20" x14ac:dyDescent="0.25">
      <c r="A96" s="23">
        <v>26</v>
      </c>
      <c r="B96" s="23">
        <v>12</v>
      </c>
      <c r="C96" s="23" t="s">
        <v>35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84</v>
      </c>
    </row>
    <row r="97" spans="1:20" x14ac:dyDescent="0.25">
      <c r="A97" s="28" t="s">
        <v>85</v>
      </c>
      <c r="B97" s="28"/>
      <c r="C97" s="28"/>
      <c r="D97" s="28"/>
      <c r="E97" s="28"/>
      <c r="F97" s="28"/>
      <c r="G97" s="28"/>
      <c r="H97" s="28"/>
      <c r="T97" s="3" t="s">
        <v>84</v>
      </c>
    </row>
    <row r="98" spans="1:20" x14ac:dyDescent="0.2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20" x14ac:dyDescent="0.25">
      <c r="A99" s="15">
        <v>27</v>
      </c>
      <c r="B99" s="15">
        <v>94</v>
      </c>
      <c r="C99" s="15" t="s">
        <v>35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86</v>
      </c>
    </row>
    <row r="100" spans="1:20" x14ac:dyDescent="0.25">
      <c r="A100" s="20" t="s">
        <v>87</v>
      </c>
      <c r="B100" s="20"/>
      <c r="C100" s="20"/>
      <c r="D100" s="20"/>
      <c r="E100" s="20"/>
      <c r="F100" s="20"/>
      <c r="G100" s="20"/>
      <c r="H100" s="20"/>
      <c r="T100" s="3" t="s">
        <v>86</v>
      </c>
    </row>
    <row r="101" spans="1:20" x14ac:dyDescent="0.2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20" x14ac:dyDescent="0.25">
      <c r="A102" s="23">
        <v>29</v>
      </c>
      <c r="B102" s="23">
        <v>20</v>
      </c>
      <c r="C102" s="23" t="s">
        <v>35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88</v>
      </c>
    </row>
    <row r="103" spans="1:20" x14ac:dyDescent="0.25">
      <c r="A103" s="28" t="s">
        <v>89</v>
      </c>
      <c r="B103" s="28"/>
      <c r="C103" s="28"/>
      <c r="D103" s="28"/>
      <c r="E103" s="28"/>
      <c r="F103" s="28"/>
      <c r="G103" s="28"/>
      <c r="H103" s="28"/>
      <c r="T103" s="3" t="s">
        <v>88</v>
      </c>
    </row>
    <row r="104" spans="1:20" x14ac:dyDescent="0.2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20" x14ac:dyDescent="0.25">
      <c r="A105" s="15">
        <v>30</v>
      </c>
      <c r="B105" s="15">
        <v>30</v>
      </c>
      <c r="C105" s="15" t="s">
        <v>35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90</v>
      </c>
    </row>
    <row r="106" spans="1:20" x14ac:dyDescent="0.25">
      <c r="A106" s="20" t="s">
        <v>91</v>
      </c>
      <c r="B106" s="20"/>
      <c r="C106" s="20"/>
      <c r="D106" s="20"/>
      <c r="E106" s="20"/>
      <c r="F106" s="20"/>
      <c r="G106" s="20"/>
      <c r="H106" s="20"/>
      <c r="T106" s="3" t="s">
        <v>90</v>
      </c>
    </row>
    <row r="107" spans="1:20" x14ac:dyDescent="0.2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20" x14ac:dyDescent="0.25">
      <c r="A108" s="23">
        <v>31</v>
      </c>
      <c r="B108" s="23">
        <v>20</v>
      </c>
      <c r="C108" s="23" t="s">
        <v>35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92</v>
      </c>
    </row>
    <row r="109" spans="1:20" x14ac:dyDescent="0.25">
      <c r="A109" s="28" t="s">
        <v>93</v>
      </c>
      <c r="B109" s="28"/>
      <c r="C109" s="28"/>
      <c r="D109" s="28"/>
      <c r="E109" s="28"/>
      <c r="F109" s="28"/>
      <c r="G109" s="28"/>
      <c r="H109" s="28"/>
      <c r="T109" s="3" t="s">
        <v>92</v>
      </c>
    </row>
    <row r="110" spans="1:20" x14ac:dyDescent="0.2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20" x14ac:dyDescent="0.25">
      <c r="A111" s="15">
        <v>32</v>
      </c>
      <c r="B111" s="15">
        <v>47</v>
      </c>
      <c r="C111" s="15" t="s">
        <v>35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94</v>
      </c>
    </row>
    <row r="112" spans="1:20" x14ac:dyDescent="0.25">
      <c r="A112" s="20" t="s">
        <v>95</v>
      </c>
      <c r="B112" s="20"/>
      <c r="C112" s="20"/>
      <c r="D112" s="20"/>
      <c r="E112" s="20"/>
      <c r="F112" s="20"/>
      <c r="G112" s="20"/>
      <c r="H112" s="20"/>
      <c r="T112" s="3" t="s">
        <v>94</v>
      </c>
    </row>
    <row r="113" spans="1:20" x14ac:dyDescent="0.2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20" x14ac:dyDescent="0.25">
      <c r="A114" s="23">
        <v>33</v>
      </c>
      <c r="B114" s="23">
        <v>15</v>
      </c>
      <c r="C114" s="23" t="s">
        <v>35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96</v>
      </c>
    </row>
    <row r="115" spans="1:20" x14ac:dyDescent="0.25">
      <c r="A115" s="28" t="s">
        <v>97</v>
      </c>
      <c r="B115" s="28"/>
      <c r="C115" s="28"/>
      <c r="D115" s="28"/>
      <c r="E115" s="28"/>
      <c r="F115" s="28"/>
      <c r="G115" s="28"/>
      <c r="H115" s="28"/>
      <c r="T115" s="3" t="s">
        <v>96</v>
      </c>
    </row>
    <row r="116" spans="1:20" x14ac:dyDescent="0.2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20" x14ac:dyDescent="0.25">
      <c r="A117" s="15">
        <v>34</v>
      </c>
      <c r="B117" s="15">
        <v>10</v>
      </c>
      <c r="C117" s="15" t="s">
        <v>35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98</v>
      </c>
    </row>
    <row r="118" spans="1:20" x14ac:dyDescent="0.25">
      <c r="A118" s="20" t="s">
        <v>99</v>
      </c>
      <c r="B118" s="20"/>
      <c r="C118" s="20"/>
      <c r="D118" s="20"/>
      <c r="E118" s="20"/>
      <c r="F118" s="20"/>
      <c r="G118" s="20"/>
      <c r="H118" s="20"/>
      <c r="T118" s="3" t="s">
        <v>98</v>
      </c>
    </row>
    <row r="119" spans="1:20" x14ac:dyDescent="0.2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20" x14ac:dyDescent="0.25">
      <c r="A120" s="23">
        <v>35</v>
      </c>
      <c r="B120" s="23">
        <v>15</v>
      </c>
      <c r="C120" s="23" t="s">
        <v>35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100</v>
      </c>
    </row>
    <row r="121" spans="1:20" x14ac:dyDescent="0.25">
      <c r="A121" s="28" t="s">
        <v>101</v>
      </c>
      <c r="B121" s="28"/>
      <c r="C121" s="28"/>
      <c r="D121" s="28"/>
      <c r="E121" s="28"/>
      <c r="F121" s="28"/>
      <c r="G121" s="28"/>
      <c r="H121" s="28"/>
      <c r="T121" s="3" t="s">
        <v>100</v>
      </c>
    </row>
    <row r="122" spans="1:20" x14ac:dyDescent="0.2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20" x14ac:dyDescent="0.25">
      <c r="A123" s="15">
        <v>36</v>
      </c>
      <c r="B123" s="15">
        <v>50</v>
      </c>
      <c r="C123" s="15" t="s">
        <v>35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102</v>
      </c>
    </row>
    <row r="124" spans="1:20" x14ac:dyDescent="0.25">
      <c r="A124" s="20" t="s">
        <v>103</v>
      </c>
      <c r="B124" s="20"/>
      <c r="C124" s="20"/>
      <c r="D124" s="20"/>
      <c r="E124" s="20"/>
      <c r="F124" s="20"/>
      <c r="G124" s="20"/>
      <c r="H124" s="20"/>
      <c r="T124" s="3" t="s">
        <v>102</v>
      </c>
    </row>
    <row r="125" spans="1:20" x14ac:dyDescent="0.2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20" x14ac:dyDescent="0.25">
      <c r="A126" s="23">
        <v>37</v>
      </c>
      <c r="B126" s="23">
        <v>20</v>
      </c>
      <c r="C126" s="23" t="s">
        <v>35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104</v>
      </c>
    </row>
    <row r="127" spans="1:20" x14ac:dyDescent="0.25">
      <c r="A127" s="28" t="s">
        <v>105</v>
      </c>
      <c r="B127" s="28"/>
      <c r="C127" s="28"/>
      <c r="D127" s="28"/>
      <c r="E127" s="28"/>
      <c r="F127" s="28"/>
      <c r="G127" s="28"/>
      <c r="H127" s="28"/>
      <c r="T127" s="3" t="s">
        <v>104</v>
      </c>
    </row>
    <row r="128" spans="1:20" x14ac:dyDescent="0.2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20" x14ac:dyDescent="0.25">
      <c r="A129" s="15">
        <v>42</v>
      </c>
      <c r="B129" s="15">
        <v>4</v>
      </c>
      <c r="C129" s="15" t="s">
        <v>35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106</v>
      </c>
    </row>
    <row r="130" spans="1:20" x14ac:dyDescent="0.25">
      <c r="A130" s="20" t="s">
        <v>107</v>
      </c>
      <c r="B130" s="20"/>
      <c r="C130" s="20"/>
      <c r="D130" s="20"/>
      <c r="E130" s="20"/>
      <c r="F130" s="20"/>
      <c r="G130" s="20"/>
      <c r="H130" s="20"/>
      <c r="T130" s="3" t="s">
        <v>106</v>
      </c>
    </row>
    <row r="131" spans="1:20" x14ac:dyDescent="0.2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20" x14ac:dyDescent="0.25">
      <c r="A132" s="23">
        <v>43</v>
      </c>
      <c r="B132" s="23">
        <v>2</v>
      </c>
      <c r="C132" s="23" t="s">
        <v>35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108</v>
      </c>
    </row>
    <row r="133" spans="1:20" x14ac:dyDescent="0.25">
      <c r="A133" s="28" t="s">
        <v>109</v>
      </c>
      <c r="B133" s="28"/>
      <c r="C133" s="28"/>
      <c r="D133" s="28"/>
      <c r="E133" s="28"/>
      <c r="F133" s="28"/>
      <c r="G133" s="28"/>
      <c r="H133" s="28"/>
      <c r="T133" s="3" t="s">
        <v>108</v>
      </c>
    </row>
    <row r="134" spans="1:20" x14ac:dyDescent="0.2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20" x14ac:dyDescent="0.25">
      <c r="A135" s="15">
        <v>44</v>
      </c>
      <c r="B135" s="15">
        <v>24</v>
      </c>
      <c r="C135" s="15" t="s">
        <v>35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110</v>
      </c>
    </row>
    <row r="136" spans="1:20" x14ac:dyDescent="0.25">
      <c r="A136" s="20" t="s">
        <v>111</v>
      </c>
      <c r="B136" s="20"/>
      <c r="C136" s="20"/>
      <c r="D136" s="20"/>
      <c r="E136" s="20"/>
      <c r="F136" s="20"/>
      <c r="G136" s="20"/>
      <c r="H136" s="20"/>
      <c r="T136" s="3" t="s">
        <v>110</v>
      </c>
    </row>
    <row r="137" spans="1:20" x14ac:dyDescent="0.2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20" x14ac:dyDescent="0.25">
      <c r="A138" s="23">
        <v>45</v>
      </c>
      <c r="B138" s="23">
        <v>10</v>
      </c>
      <c r="C138" s="23" t="s">
        <v>35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112</v>
      </c>
    </row>
    <row r="139" spans="1:20" x14ac:dyDescent="0.25">
      <c r="A139" s="28" t="s">
        <v>113</v>
      </c>
      <c r="B139" s="28"/>
      <c r="C139" s="28"/>
      <c r="D139" s="28"/>
      <c r="E139" s="28"/>
      <c r="F139" s="28"/>
      <c r="G139" s="28"/>
      <c r="H139" s="28"/>
      <c r="T139" s="3" t="s">
        <v>112</v>
      </c>
    </row>
    <row r="140" spans="1:20" x14ac:dyDescent="0.2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20" x14ac:dyDescent="0.25">
      <c r="A141" s="15">
        <v>47</v>
      </c>
      <c r="B141" s="15">
        <v>12</v>
      </c>
      <c r="C141" s="15" t="s">
        <v>35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114</v>
      </c>
    </row>
    <row r="142" spans="1:20" x14ac:dyDescent="0.25">
      <c r="A142" s="20" t="s">
        <v>115</v>
      </c>
      <c r="B142" s="20"/>
      <c r="C142" s="20"/>
      <c r="D142" s="20"/>
      <c r="E142" s="20"/>
      <c r="F142" s="20"/>
      <c r="G142" s="20"/>
      <c r="H142" s="20"/>
      <c r="T142" s="3" t="s">
        <v>114</v>
      </c>
    </row>
    <row r="143" spans="1:20" x14ac:dyDescent="0.2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20" x14ac:dyDescent="0.25">
      <c r="A144" s="23">
        <v>48</v>
      </c>
      <c r="B144" s="23">
        <v>12</v>
      </c>
      <c r="C144" s="23" t="s">
        <v>35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116</v>
      </c>
    </row>
    <row r="145" spans="1:20" x14ac:dyDescent="0.25">
      <c r="A145" s="28" t="s">
        <v>117</v>
      </c>
      <c r="B145" s="28"/>
      <c r="C145" s="28"/>
      <c r="D145" s="28"/>
      <c r="E145" s="28"/>
      <c r="F145" s="28"/>
      <c r="G145" s="28"/>
      <c r="H145" s="28"/>
      <c r="T145" s="3" t="s">
        <v>116</v>
      </c>
    </row>
    <row r="146" spans="1:20" x14ac:dyDescent="0.2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20" x14ac:dyDescent="0.25">
      <c r="A147" s="15">
        <v>51</v>
      </c>
      <c r="B147" s="15">
        <v>4</v>
      </c>
      <c r="C147" s="15" t="s">
        <v>35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118</v>
      </c>
    </row>
    <row r="148" spans="1:20" x14ac:dyDescent="0.25">
      <c r="A148" s="20" t="s">
        <v>119</v>
      </c>
      <c r="B148" s="20"/>
      <c r="C148" s="20"/>
      <c r="D148" s="20"/>
      <c r="E148" s="20"/>
      <c r="F148" s="20"/>
      <c r="G148" s="20"/>
      <c r="H148" s="20"/>
      <c r="T148" s="3" t="s">
        <v>118</v>
      </c>
    </row>
    <row r="149" spans="1:20" x14ac:dyDescent="0.2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20" x14ac:dyDescent="0.25">
      <c r="A150" s="23">
        <v>52</v>
      </c>
      <c r="B150" s="23">
        <v>2</v>
      </c>
      <c r="C150" s="23" t="s">
        <v>35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120</v>
      </c>
    </row>
    <row r="151" spans="1:20" x14ac:dyDescent="0.25">
      <c r="A151" s="28" t="s">
        <v>121</v>
      </c>
      <c r="B151" s="28"/>
      <c r="C151" s="28"/>
      <c r="D151" s="28"/>
      <c r="E151" s="28"/>
      <c r="F151" s="28"/>
      <c r="G151" s="28"/>
      <c r="H151" s="28"/>
      <c r="T151" s="3" t="s">
        <v>120</v>
      </c>
    </row>
    <row r="152" spans="1:20" x14ac:dyDescent="0.2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20" x14ac:dyDescent="0.25">
      <c r="A153" s="15">
        <v>53</v>
      </c>
      <c r="B153" s="15">
        <v>2</v>
      </c>
      <c r="C153" s="15" t="s">
        <v>35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122</v>
      </c>
    </row>
    <row r="154" spans="1:20" x14ac:dyDescent="0.25">
      <c r="A154" s="20" t="s">
        <v>123</v>
      </c>
      <c r="B154" s="20"/>
      <c r="C154" s="20"/>
      <c r="D154" s="20"/>
      <c r="E154" s="20"/>
      <c r="F154" s="20"/>
      <c r="G154" s="20"/>
      <c r="H154" s="20"/>
      <c r="T154" s="3" t="s">
        <v>122</v>
      </c>
    </row>
    <row r="155" spans="1:20" x14ac:dyDescent="0.2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20" x14ac:dyDescent="0.25">
      <c r="A156" s="30" t="s">
        <v>124</v>
      </c>
      <c r="B156" s="7"/>
      <c r="C156" s="7"/>
      <c r="D156" s="7"/>
      <c r="E156" s="7"/>
      <c r="F156" s="7"/>
      <c r="G156" s="7"/>
      <c r="H156" s="7"/>
    </row>
    <row r="157" spans="1:20" x14ac:dyDescent="0.25">
      <c r="A157" s="10"/>
      <c r="B157" s="10"/>
      <c r="C157" s="10"/>
      <c r="D157" s="10"/>
      <c r="E157" s="10"/>
      <c r="F157" s="10"/>
      <c r="G157" s="10"/>
      <c r="H157" s="10"/>
    </row>
    <row r="158" spans="1:20" x14ac:dyDescent="0.25">
      <c r="A158" s="10"/>
      <c r="B158" s="10"/>
      <c r="C158" s="10"/>
      <c r="D158" s="10"/>
      <c r="E158" s="10"/>
      <c r="F158" s="10"/>
      <c r="G158" s="10"/>
      <c r="H158" s="10"/>
    </row>
    <row r="159" spans="1:20" x14ac:dyDescent="0.25">
      <c r="A159" s="10"/>
      <c r="B159" s="10"/>
      <c r="C159" s="10"/>
      <c r="D159" s="10"/>
      <c r="E159" s="10"/>
      <c r="F159" s="10"/>
      <c r="G159" s="10"/>
      <c r="H159" s="10"/>
    </row>
    <row r="160" spans="1:20" x14ac:dyDescent="0.25">
      <c r="A160" s="31" t="s">
        <v>125</v>
      </c>
      <c r="B160" s="31"/>
      <c r="C160" s="32" t="s">
        <v>126</v>
      </c>
      <c r="D160" s="32"/>
      <c r="E160" s="31" t="s">
        <v>127</v>
      </c>
      <c r="F160" s="31"/>
      <c r="G160" s="33">
        <f>((I160))</f>
        <v>0</v>
      </c>
      <c r="H160" s="33"/>
      <c r="I160" s="4">
        <f>(SUM(I27:I155))</f>
        <v>0</v>
      </c>
    </row>
    <row r="161" spans="1:11" x14ac:dyDescent="0.25">
      <c r="A161" s="7"/>
      <c r="B161" s="7"/>
      <c r="C161" s="7"/>
      <c r="D161" s="7"/>
      <c r="E161" s="7"/>
      <c r="F161" s="7"/>
      <c r="G161" s="7"/>
      <c r="H161" s="7"/>
    </row>
    <row r="162" spans="1:11" x14ac:dyDescent="0.25">
      <c r="A162" s="31" t="s">
        <v>128</v>
      </c>
      <c r="B162" s="31"/>
      <c r="C162" s="32" t="s">
        <v>126</v>
      </c>
      <c r="D162" s="32"/>
      <c r="E162" s="31" t="s">
        <v>129</v>
      </c>
      <c r="F162" s="31"/>
      <c r="G162" s="34">
        <f>((J162))</f>
        <v>0</v>
      </c>
      <c r="H162" s="34"/>
      <c r="J162" s="2">
        <f>(SUM(J27:J155))</f>
        <v>0</v>
      </c>
    </row>
    <row r="163" spans="1:11" x14ac:dyDescent="0.25">
      <c r="A163" s="7"/>
      <c r="B163" s="7"/>
      <c r="C163" s="7"/>
      <c r="D163" s="7"/>
      <c r="E163" s="7"/>
      <c r="F163" s="7"/>
      <c r="G163" s="7"/>
      <c r="H163" s="7"/>
    </row>
    <row r="164" spans="1:11" x14ac:dyDescent="0.25">
      <c r="A164" s="31" t="s">
        <v>130</v>
      </c>
      <c r="B164" s="31"/>
      <c r="C164" s="32" t="s">
        <v>126</v>
      </c>
      <c r="D164" s="32"/>
      <c r="E164" s="31" t="s">
        <v>131</v>
      </c>
      <c r="F164" s="31"/>
      <c r="G164" s="35">
        <f>((K164))</f>
        <v>0</v>
      </c>
      <c r="H164" s="35"/>
      <c r="K164" s="2">
        <f>(SUM(K27:K155))</f>
        <v>0</v>
      </c>
    </row>
    <row r="165" spans="1:11" x14ac:dyDescent="0.25">
      <c r="A165" s="7"/>
      <c r="B165" s="7"/>
      <c r="C165" s="7"/>
      <c r="D165" s="7"/>
      <c r="E165" s="7"/>
      <c r="F165" s="7"/>
      <c r="G165" s="7"/>
      <c r="H165" s="7"/>
    </row>
    <row r="166" spans="1:11" x14ac:dyDescent="0.25">
      <c r="A166" s="31" t="s">
        <v>132</v>
      </c>
      <c r="B166" s="31"/>
      <c r="C166" s="32" t="s">
        <v>133</v>
      </c>
      <c r="D166" s="32"/>
      <c r="E166" s="31" t="s">
        <v>134</v>
      </c>
      <c r="F166" s="31"/>
      <c r="G166" s="33">
        <f>(G160-G162+G164)</f>
        <v>0</v>
      </c>
      <c r="H166" s="33"/>
    </row>
    <row r="167" spans="1:11" x14ac:dyDescent="0.25">
      <c r="A167" s="7"/>
      <c r="B167" s="7"/>
      <c r="C167" s="7"/>
      <c r="D167" s="7"/>
      <c r="E167" s="7"/>
      <c r="F167" s="7"/>
      <c r="G167" s="7"/>
      <c r="H167" s="7"/>
    </row>
    <row r="168" spans="1:11" x14ac:dyDescent="0.25">
      <c r="A168" s="7"/>
      <c r="B168" s="7"/>
      <c r="C168" s="7"/>
      <c r="D168" s="7"/>
      <c r="E168" s="7"/>
      <c r="F168" s="36" t="s">
        <v>135</v>
      </c>
      <c r="G168" s="7"/>
      <c r="H168" s="7"/>
    </row>
    <row r="169" spans="1:11" x14ac:dyDescent="0.25">
      <c r="A169" s="7"/>
      <c r="B169" s="36" t="s">
        <v>136</v>
      </c>
      <c r="C169" s="7"/>
      <c r="D169" s="7"/>
      <c r="E169" s="7"/>
      <c r="F169" s="7"/>
      <c r="G169" s="7"/>
      <c r="H169" s="7"/>
    </row>
    <row r="170" spans="1:11" x14ac:dyDescent="0.25">
      <c r="A170" s="7"/>
      <c r="B170" s="7"/>
      <c r="C170" s="7"/>
      <c r="D170" s="7"/>
      <c r="E170" s="7"/>
      <c r="F170" s="7"/>
      <c r="G170" s="7"/>
      <c r="H170" s="7"/>
    </row>
    <row r="171" spans="1:11" x14ac:dyDescent="0.25">
      <c r="A171" s="7"/>
      <c r="B171" s="37" t="s">
        <v>137</v>
      </c>
      <c r="C171" s="7"/>
      <c r="D171" s="7"/>
      <c r="E171" s="7"/>
      <c r="F171" s="7"/>
      <c r="G171" s="7"/>
      <c r="H171" s="7"/>
    </row>
    <row r="172" spans="1:11" x14ac:dyDescent="0.25">
      <c r="A172" s="7"/>
      <c r="B172" s="7"/>
      <c r="C172" s="7"/>
      <c r="D172" s="7"/>
      <c r="E172" s="7"/>
      <c r="F172" s="7"/>
      <c r="G172" s="7"/>
      <c r="H172" s="7"/>
    </row>
    <row r="173" spans="1:11" x14ac:dyDescent="0.25">
      <c r="A173" s="7"/>
      <c r="B173" s="7"/>
      <c r="C173" s="7"/>
      <c r="D173" s="7"/>
      <c r="E173" s="7"/>
      <c r="F173" s="7"/>
      <c r="G173" s="7"/>
      <c r="H173" s="7"/>
    </row>
    <row r="174" spans="1:11" x14ac:dyDescent="0.25">
      <c r="A174" s="7"/>
      <c r="B174" s="7"/>
      <c r="C174" s="7"/>
      <c r="D174" s="7"/>
      <c r="E174" s="7"/>
      <c r="F174" s="7"/>
      <c r="G174" s="7"/>
      <c r="H174" s="7"/>
    </row>
    <row r="175" spans="1:11" x14ac:dyDescent="0.25">
      <c r="A175" s="7"/>
      <c r="B175" s="7" t="s">
        <v>138</v>
      </c>
      <c r="C175" s="7"/>
      <c r="D175" s="7"/>
      <c r="E175" s="7"/>
      <c r="F175" s="7"/>
      <c r="G175" s="7"/>
      <c r="H175" s="7"/>
    </row>
    <row r="176" spans="1:11" x14ac:dyDescent="0.25">
      <c r="A176" s="7"/>
      <c r="B176" s="7"/>
      <c r="C176" s="7"/>
      <c r="D176" s="7"/>
      <c r="E176" s="7"/>
      <c r="F176" s="7"/>
      <c r="G176" s="7"/>
      <c r="H176" s="7"/>
    </row>
    <row r="177" spans="1:8" x14ac:dyDescent="0.25">
      <c r="A177" s="7"/>
      <c r="B177" s="7" t="s">
        <v>139</v>
      </c>
      <c r="C177" s="7"/>
      <c r="D177" s="7"/>
      <c r="E177" s="7"/>
      <c r="F177" s="7"/>
      <c r="G177" s="7"/>
      <c r="H177" s="7"/>
    </row>
    <row r="178" spans="1:8" x14ac:dyDescent="0.25">
      <c r="A178" s="7"/>
      <c r="B178" s="7"/>
      <c r="C178" s="7"/>
      <c r="D178" s="7"/>
      <c r="E178" s="7"/>
      <c r="F178" s="7"/>
      <c r="G178" s="7"/>
      <c r="H178" s="7"/>
    </row>
    <row r="179" spans="1:8" x14ac:dyDescent="0.25">
      <c r="A179" s="7"/>
      <c r="B179" s="7" t="s">
        <v>140</v>
      </c>
      <c r="C179" s="7"/>
      <c r="D179" s="7"/>
      <c r="E179" s="7"/>
      <c r="F179" s="7"/>
      <c r="G179" s="7"/>
      <c r="H179" s="7"/>
    </row>
  </sheetData>
  <sheetProtection algorithmName="SHA-512" hashValue="vfAEitgs17aaNme0lShODlvydzJxt/jK0ANaIMv2pV83TJpNA09dqOcJsQ+CMYY58M+5H+An2Rjp83waykDF2g==" saltValue="cMKJmZwaTLi+xG67Nxv8mA==" spinCount="100000" sheet="1" objects="1" scenarios="1"/>
  <mergeCells count="170">
    <mergeCell ref="A166:B166"/>
    <mergeCell ref="C166:D166"/>
    <mergeCell ref="E166:F166"/>
    <mergeCell ref="G166:H166"/>
    <mergeCell ref="A162:B162"/>
    <mergeCell ref="C162:D162"/>
    <mergeCell ref="E162:F162"/>
    <mergeCell ref="G162:H162"/>
    <mergeCell ref="A164:B164"/>
    <mergeCell ref="C164:D164"/>
    <mergeCell ref="E164:F164"/>
    <mergeCell ref="G164:H164"/>
    <mergeCell ref="A154:H154"/>
    <mergeCell ref="A155:B155"/>
    <mergeCell ref="C155:G155"/>
    <mergeCell ref="A157:H159"/>
    <mergeCell ref="A160:B160"/>
    <mergeCell ref="C160:D160"/>
    <mergeCell ref="E160:F160"/>
    <mergeCell ref="G160:H160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BDCF-3A1F-47EE-9ADE-25770CC74187}">
  <dimension ref="A1:T89"/>
  <sheetViews>
    <sheetView tabSelected="1" topLeftCell="A68" workbookViewId="0">
      <selection activeCell="G76" sqref="G76:H76"/>
    </sheetView>
  </sheetViews>
  <sheetFormatPr defaultRowHeight="15" outlineLevelCol="1" x14ac:dyDescent="0.25"/>
  <cols>
    <col min="1" max="1" width="12.7109375" customWidth="1" outlineLevel="1"/>
    <col min="2" max="3" width="10.7109375" customWidth="1" outlineLevel="1"/>
    <col min="4" max="4" width="12.7109375" customWidth="1" outlineLevel="1"/>
    <col min="5" max="6" width="10.7109375" customWidth="1" outlineLevel="1"/>
    <col min="7" max="7" width="14.7109375" customWidth="1" outlineLevel="1"/>
    <col min="8" max="8" width="2.7109375" customWidth="1" outlineLevel="1"/>
    <col min="15" max="15" width="0" hidden="1" customWidth="1"/>
    <col min="20" max="20" width="0" hidden="1" customWidth="1"/>
  </cols>
  <sheetData>
    <row r="1" spans="1:8" x14ac:dyDescent="0.2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x14ac:dyDescent="0.25">
      <c r="A2" s="5" t="s">
        <v>2</v>
      </c>
      <c r="B2" s="5"/>
      <c r="C2" s="5"/>
      <c r="D2" s="5"/>
      <c r="E2" s="5"/>
      <c r="F2" s="5"/>
      <c r="G2" s="5"/>
      <c r="H2" s="5"/>
    </row>
    <row r="3" spans="1:8" x14ac:dyDescent="0.25">
      <c r="A3" s="5"/>
      <c r="B3" s="5"/>
      <c r="C3" s="5"/>
      <c r="D3" s="5"/>
      <c r="E3" s="5"/>
      <c r="F3" s="5"/>
      <c r="G3" s="5"/>
      <c r="H3" s="5"/>
    </row>
    <row r="4" spans="1:8" x14ac:dyDescent="0.25">
      <c r="A4" s="5" t="s">
        <v>3</v>
      </c>
      <c r="B4" s="5"/>
      <c r="C4" s="5"/>
      <c r="D4" s="5"/>
      <c r="E4" s="5"/>
      <c r="F4" s="5"/>
      <c r="G4" s="5"/>
      <c r="H4" s="5"/>
    </row>
    <row r="5" spans="1:8" x14ac:dyDescent="0.25">
      <c r="A5" s="7"/>
      <c r="B5" s="7"/>
      <c r="C5" s="7"/>
      <c r="D5" s="7"/>
      <c r="E5" s="7"/>
      <c r="F5" s="7"/>
      <c r="G5" s="7"/>
      <c r="H5" s="6" t="s">
        <v>4</v>
      </c>
    </row>
    <row r="6" spans="1:8" x14ac:dyDescent="0.25">
      <c r="A6" s="8" t="s">
        <v>141</v>
      </c>
      <c r="B6" s="8"/>
      <c r="C6" s="8"/>
      <c r="D6" s="8"/>
      <c r="E6" s="8"/>
      <c r="F6" s="8"/>
      <c r="G6" s="8"/>
      <c r="H6" s="8"/>
    </row>
    <row r="7" spans="1:8" x14ac:dyDescent="0.25">
      <c r="A7" s="7"/>
      <c r="B7" s="7"/>
      <c r="C7" s="7"/>
      <c r="D7" s="7"/>
      <c r="E7" s="7"/>
      <c r="F7" s="7"/>
      <c r="G7" s="7"/>
      <c r="H7" s="7"/>
    </row>
    <row r="8" spans="1:8" x14ac:dyDescent="0.25">
      <c r="A8" s="5" t="s">
        <v>6</v>
      </c>
      <c r="B8" s="5"/>
      <c r="C8" s="5"/>
      <c r="D8" s="5"/>
      <c r="E8" s="5"/>
      <c r="F8" s="5"/>
      <c r="G8" s="7"/>
      <c r="H8" s="9" t="s">
        <v>7</v>
      </c>
    </row>
    <row r="9" spans="1:8" x14ac:dyDescent="0.25">
      <c r="A9" s="5" t="s">
        <v>8</v>
      </c>
      <c r="B9" s="5"/>
      <c r="C9" s="5"/>
      <c r="D9" s="5"/>
      <c r="E9" s="5"/>
      <c r="F9" s="5"/>
      <c r="G9" s="5"/>
      <c r="H9" s="7"/>
    </row>
    <row r="10" spans="1:8" x14ac:dyDescent="0.25">
      <c r="A10" s="10" t="s">
        <v>9</v>
      </c>
      <c r="B10" s="10"/>
      <c r="C10" s="10"/>
      <c r="D10" s="10"/>
      <c r="E10" s="10"/>
      <c r="F10" s="10"/>
      <c r="G10" s="10"/>
      <c r="H10" s="10"/>
    </row>
    <row r="11" spans="1:8" x14ac:dyDescent="0.25">
      <c r="A11" s="10" t="s">
        <v>10</v>
      </c>
      <c r="B11" s="10"/>
      <c r="C11" s="10"/>
      <c r="D11" s="10"/>
      <c r="E11" s="10"/>
      <c r="F11" s="10"/>
      <c r="G11" s="10"/>
      <c r="H11" s="10"/>
    </row>
    <row r="12" spans="1:8" ht="25.5" customHeight="1" x14ac:dyDescent="0.25">
      <c r="A12" s="11" t="s">
        <v>11</v>
      </c>
      <c r="B12" s="12"/>
      <c r="C12" s="12"/>
      <c r="D12" s="12"/>
      <c r="E12" s="12"/>
      <c r="F12" s="12"/>
      <c r="G12" s="12"/>
      <c r="H12" s="12"/>
    </row>
    <row r="13" spans="1:8" x14ac:dyDescent="0.25">
      <c r="A13" s="13" t="s">
        <v>12</v>
      </c>
      <c r="B13" s="12"/>
      <c r="C13" s="12"/>
      <c r="D13" s="12"/>
      <c r="E13" s="13" t="s">
        <v>13</v>
      </c>
      <c r="F13" s="12"/>
      <c r="G13" s="12"/>
      <c r="H13" s="12"/>
    </row>
    <row r="14" spans="1:8" x14ac:dyDescent="0.25">
      <c r="A14" s="13" t="s">
        <v>14</v>
      </c>
      <c r="B14" s="12"/>
      <c r="C14" s="12"/>
      <c r="D14" s="12"/>
      <c r="E14" s="13" t="s">
        <v>15</v>
      </c>
      <c r="F14" s="12"/>
      <c r="G14" s="12"/>
      <c r="H14" s="12"/>
    </row>
    <row r="15" spans="1:8" x14ac:dyDescent="0.25">
      <c r="A15" s="13" t="s">
        <v>16</v>
      </c>
      <c r="B15" s="12"/>
      <c r="C15" s="12"/>
      <c r="D15" s="12"/>
      <c r="E15" s="13" t="s">
        <v>17</v>
      </c>
      <c r="F15" s="12"/>
      <c r="G15" s="12"/>
      <c r="H15" s="12"/>
    </row>
    <row r="16" spans="1:8" x14ac:dyDescent="0.25">
      <c r="A16" s="13" t="s">
        <v>18</v>
      </c>
      <c r="B16" s="12"/>
      <c r="C16" s="12"/>
      <c r="D16" s="12"/>
      <c r="E16" s="13" t="s">
        <v>19</v>
      </c>
      <c r="F16" s="12"/>
      <c r="G16" s="12"/>
      <c r="H16" s="12"/>
    </row>
    <row r="17" spans="1:20" x14ac:dyDescent="0.25">
      <c r="A17" s="13" t="s">
        <v>20</v>
      </c>
      <c r="B17" s="12"/>
      <c r="C17" s="12"/>
      <c r="D17" s="12"/>
      <c r="E17" s="13" t="s">
        <v>21</v>
      </c>
      <c r="F17" s="12"/>
      <c r="G17" s="12"/>
      <c r="H17" s="12"/>
    </row>
    <row r="18" spans="1:20" x14ac:dyDescent="0.25">
      <c r="A18" s="7" t="s">
        <v>22</v>
      </c>
      <c r="B18" s="7"/>
      <c r="C18" s="7"/>
      <c r="D18" s="7"/>
      <c r="E18" s="7"/>
      <c r="F18" s="7"/>
      <c r="G18" s="7"/>
      <c r="H18" s="7"/>
    </row>
    <row r="19" spans="1:20" ht="38.25" customHeight="1" x14ac:dyDescent="0.25">
      <c r="A19" s="14" t="s">
        <v>23</v>
      </c>
      <c r="B19" s="14"/>
      <c r="C19" s="14"/>
      <c r="D19" s="14"/>
      <c r="E19" s="14"/>
      <c r="F19" s="14"/>
      <c r="G19" s="14"/>
      <c r="H19" s="14"/>
    </row>
    <row r="20" spans="1:20" x14ac:dyDescent="0.25">
      <c r="A20" s="7"/>
      <c r="B20" s="7"/>
      <c r="C20" s="7"/>
      <c r="D20" s="7"/>
      <c r="E20" s="7"/>
      <c r="F20" s="7"/>
      <c r="G20" s="7"/>
      <c r="H20" s="7"/>
    </row>
    <row r="21" spans="1:20" x14ac:dyDescent="0.25">
      <c r="A21" s="5" t="s">
        <v>24</v>
      </c>
      <c r="B21" s="5"/>
      <c r="C21" s="5"/>
      <c r="D21" s="5"/>
      <c r="E21" s="5"/>
      <c r="F21" s="5"/>
      <c r="G21" s="5"/>
      <c r="H21" s="5"/>
    </row>
    <row r="22" spans="1:20" x14ac:dyDescent="0.25">
      <c r="A22" s="7" t="s">
        <v>25</v>
      </c>
      <c r="B22" s="7"/>
      <c r="C22" s="7"/>
      <c r="D22" s="7"/>
      <c r="E22" s="7"/>
      <c r="F22" s="7"/>
      <c r="G22" s="7"/>
      <c r="H22" s="7"/>
    </row>
    <row r="23" spans="1:20" x14ac:dyDescent="0.25">
      <c r="A23" s="5" t="s">
        <v>27</v>
      </c>
      <c r="B23" s="5"/>
      <c r="C23" s="5"/>
      <c r="D23" s="5"/>
      <c r="E23" s="5"/>
      <c r="F23" s="5"/>
      <c r="G23" s="5"/>
      <c r="H23" s="5"/>
    </row>
    <row r="24" spans="1:20" x14ac:dyDescent="0.25">
      <c r="A24" s="10" t="s">
        <v>26</v>
      </c>
      <c r="B24" s="10"/>
      <c r="C24" s="10"/>
      <c r="D24" s="10"/>
      <c r="E24" s="10"/>
      <c r="F24" s="10"/>
      <c r="G24" s="10"/>
      <c r="H24" s="10"/>
    </row>
    <row r="25" spans="1:20" x14ac:dyDescent="0.2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20" x14ac:dyDescent="0.25">
      <c r="A26" s="7"/>
      <c r="B26" s="7"/>
      <c r="C26" s="7"/>
      <c r="D26" s="7"/>
      <c r="E26" s="7"/>
      <c r="F26" s="7"/>
      <c r="G26" s="7"/>
      <c r="H26" s="7"/>
    </row>
    <row r="27" spans="1:20" x14ac:dyDescent="0.25">
      <c r="A27" s="15">
        <v>10</v>
      </c>
      <c r="B27" s="15">
        <v>4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142</v>
      </c>
    </row>
    <row r="28" spans="1:20" x14ac:dyDescent="0.25">
      <c r="A28" s="20" t="s">
        <v>143</v>
      </c>
      <c r="B28" s="20"/>
      <c r="C28" s="20"/>
      <c r="D28" s="20"/>
      <c r="E28" s="20"/>
      <c r="F28" s="20"/>
      <c r="G28" s="20"/>
      <c r="H28" s="20"/>
      <c r="T28" s="3" t="s">
        <v>142</v>
      </c>
    </row>
    <row r="29" spans="1:20" x14ac:dyDescent="0.2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20" x14ac:dyDescent="0.25">
      <c r="A30" s="23">
        <v>19</v>
      </c>
      <c r="B30" s="23">
        <v>4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144</v>
      </c>
    </row>
    <row r="31" spans="1:20" x14ac:dyDescent="0.25">
      <c r="A31" s="28" t="s">
        <v>145</v>
      </c>
      <c r="B31" s="28"/>
      <c r="C31" s="28"/>
      <c r="D31" s="28"/>
      <c r="E31" s="28"/>
      <c r="F31" s="28"/>
      <c r="G31" s="28"/>
      <c r="H31" s="28"/>
      <c r="T31" s="3" t="s">
        <v>144</v>
      </c>
    </row>
    <row r="32" spans="1:20" x14ac:dyDescent="0.2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20" x14ac:dyDescent="0.25">
      <c r="A33" s="15">
        <v>28</v>
      </c>
      <c r="B33" s="15">
        <v>4</v>
      </c>
      <c r="C33" s="15" t="s">
        <v>35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146</v>
      </c>
    </row>
    <row r="34" spans="1:20" x14ac:dyDescent="0.25">
      <c r="A34" s="20" t="s">
        <v>147</v>
      </c>
      <c r="B34" s="20"/>
      <c r="C34" s="20"/>
      <c r="D34" s="20"/>
      <c r="E34" s="20"/>
      <c r="F34" s="20"/>
      <c r="G34" s="20"/>
      <c r="H34" s="20"/>
      <c r="T34" s="3" t="s">
        <v>146</v>
      </c>
    </row>
    <row r="35" spans="1:20" x14ac:dyDescent="0.2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20" x14ac:dyDescent="0.25">
      <c r="A36" s="23">
        <v>38</v>
      </c>
      <c r="B36" s="23">
        <v>35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148</v>
      </c>
    </row>
    <row r="37" spans="1:20" x14ac:dyDescent="0.25">
      <c r="A37" s="28" t="s">
        <v>149</v>
      </c>
      <c r="B37" s="28"/>
      <c r="C37" s="28"/>
      <c r="D37" s="28"/>
      <c r="E37" s="28"/>
      <c r="F37" s="28"/>
      <c r="G37" s="28"/>
      <c r="H37" s="28"/>
      <c r="T37" s="3" t="s">
        <v>148</v>
      </c>
    </row>
    <row r="38" spans="1:20" x14ac:dyDescent="0.2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20" x14ac:dyDescent="0.25">
      <c r="A39" s="15">
        <v>39</v>
      </c>
      <c r="B39" s="15">
        <v>10</v>
      </c>
      <c r="C39" s="15" t="s">
        <v>35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150</v>
      </c>
    </row>
    <row r="40" spans="1:20" x14ac:dyDescent="0.25">
      <c r="A40" s="20" t="s">
        <v>151</v>
      </c>
      <c r="B40" s="20"/>
      <c r="C40" s="20"/>
      <c r="D40" s="20"/>
      <c r="E40" s="20"/>
      <c r="F40" s="20"/>
      <c r="G40" s="20"/>
      <c r="H40" s="20"/>
      <c r="T40" s="3" t="s">
        <v>150</v>
      </c>
    </row>
    <row r="41" spans="1:20" x14ac:dyDescent="0.2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20" x14ac:dyDescent="0.25">
      <c r="A42" s="23">
        <v>40</v>
      </c>
      <c r="B42" s="23">
        <v>20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152</v>
      </c>
    </row>
    <row r="43" spans="1:20" x14ac:dyDescent="0.25">
      <c r="A43" s="28" t="s">
        <v>153</v>
      </c>
      <c r="B43" s="28"/>
      <c r="C43" s="28"/>
      <c r="D43" s="28"/>
      <c r="E43" s="28"/>
      <c r="F43" s="28"/>
      <c r="G43" s="28"/>
      <c r="H43" s="28"/>
      <c r="T43" s="3" t="s">
        <v>152</v>
      </c>
    </row>
    <row r="44" spans="1:20" x14ac:dyDescent="0.2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20" x14ac:dyDescent="0.25">
      <c r="A45" s="15">
        <v>41</v>
      </c>
      <c r="B45" s="15">
        <v>30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154</v>
      </c>
    </row>
    <row r="46" spans="1:20" x14ac:dyDescent="0.25">
      <c r="A46" s="20" t="s">
        <v>155</v>
      </c>
      <c r="B46" s="20"/>
      <c r="C46" s="20"/>
      <c r="D46" s="20"/>
      <c r="E46" s="20"/>
      <c r="F46" s="20"/>
      <c r="G46" s="20"/>
      <c r="H46" s="20"/>
      <c r="T46" s="3" t="s">
        <v>154</v>
      </c>
    </row>
    <row r="47" spans="1:20" x14ac:dyDescent="0.2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20" x14ac:dyDescent="0.25">
      <c r="A48" s="23">
        <v>46</v>
      </c>
      <c r="B48" s="23">
        <v>10</v>
      </c>
      <c r="C48" s="23" t="s">
        <v>35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156</v>
      </c>
    </row>
    <row r="49" spans="1:20" x14ac:dyDescent="0.25">
      <c r="A49" s="28" t="s">
        <v>157</v>
      </c>
      <c r="B49" s="28"/>
      <c r="C49" s="28"/>
      <c r="D49" s="28"/>
      <c r="E49" s="28"/>
      <c r="F49" s="28"/>
      <c r="G49" s="28"/>
      <c r="H49" s="28"/>
      <c r="T49" s="3" t="s">
        <v>156</v>
      </c>
    </row>
    <row r="50" spans="1:20" x14ac:dyDescent="0.2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20" x14ac:dyDescent="0.25">
      <c r="A51" s="15">
        <v>49</v>
      </c>
      <c r="B51" s="15">
        <v>10</v>
      </c>
      <c r="C51" s="15" t="s">
        <v>35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158</v>
      </c>
    </row>
    <row r="52" spans="1:20" x14ac:dyDescent="0.25">
      <c r="A52" s="20" t="s">
        <v>159</v>
      </c>
      <c r="B52" s="20"/>
      <c r="C52" s="20"/>
      <c r="D52" s="20"/>
      <c r="E52" s="20"/>
      <c r="F52" s="20"/>
      <c r="G52" s="20"/>
      <c r="H52" s="20"/>
      <c r="T52" s="3" t="s">
        <v>158</v>
      </c>
    </row>
    <row r="53" spans="1:20" x14ac:dyDescent="0.2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20" x14ac:dyDescent="0.25">
      <c r="A54" s="23">
        <v>50</v>
      </c>
      <c r="B54" s="23">
        <v>4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160</v>
      </c>
    </row>
    <row r="55" spans="1:20" x14ac:dyDescent="0.25">
      <c r="A55" s="28" t="s">
        <v>161</v>
      </c>
      <c r="B55" s="28"/>
      <c r="C55" s="28"/>
      <c r="D55" s="28"/>
      <c r="E55" s="28"/>
      <c r="F55" s="28"/>
      <c r="G55" s="28"/>
      <c r="H55" s="28"/>
      <c r="T55" s="3" t="s">
        <v>160</v>
      </c>
    </row>
    <row r="56" spans="1:20" x14ac:dyDescent="0.2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20" x14ac:dyDescent="0.25">
      <c r="A57" s="15">
        <v>54</v>
      </c>
      <c r="B57" s="15">
        <v>4</v>
      </c>
      <c r="C57" s="15" t="s">
        <v>35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162</v>
      </c>
    </row>
    <row r="58" spans="1:20" x14ac:dyDescent="0.25">
      <c r="A58" s="20" t="s">
        <v>163</v>
      </c>
      <c r="B58" s="20"/>
      <c r="C58" s="20"/>
      <c r="D58" s="20"/>
      <c r="E58" s="20"/>
      <c r="F58" s="20"/>
      <c r="G58" s="20"/>
      <c r="H58" s="20"/>
      <c r="T58" s="3" t="s">
        <v>162</v>
      </c>
    </row>
    <row r="59" spans="1:20" x14ac:dyDescent="0.2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20" x14ac:dyDescent="0.25">
      <c r="A60" s="23">
        <v>55</v>
      </c>
      <c r="B60" s="23">
        <v>4</v>
      </c>
      <c r="C60" s="23" t="s">
        <v>35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164</v>
      </c>
    </row>
    <row r="61" spans="1:20" x14ac:dyDescent="0.25">
      <c r="A61" s="28" t="s">
        <v>165</v>
      </c>
      <c r="B61" s="28"/>
      <c r="C61" s="28"/>
      <c r="D61" s="28"/>
      <c r="E61" s="28"/>
      <c r="F61" s="28"/>
      <c r="G61" s="28"/>
      <c r="H61" s="28"/>
      <c r="T61" s="3" t="s">
        <v>164</v>
      </c>
    </row>
    <row r="62" spans="1:20" x14ac:dyDescent="0.2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20" x14ac:dyDescent="0.25">
      <c r="A63" s="15">
        <v>56</v>
      </c>
      <c r="B63" s="15">
        <v>16</v>
      </c>
      <c r="C63" s="15" t="s">
        <v>35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166</v>
      </c>
    </row>
    <row r="64" spans="1:20" x14ac:dyDescent="0.25">
      <c r="A64" s="20" t="s">
        <v>167</v>
      </c>
      <c r="B64" s="20"/>
      <c r="C64" s="20"/>
      <c r="D64" s="20"/>
      <c r="E64" s="20"/>
      <c r="F64" s="20"/>
      <c r="G64" s="20"/>
      <c r="H64" s="20"/>
      <c r="T64" s="3" t="s">
        <v>166</v>
      </c>
    </row>
    <row r="65" spans="1:20" x14ac:dyDescent="0.2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20" x14ac:dyDescent="0.25">
      <c r="A66" s="30" t="s">
        <v>124</v>
      </c>
      <c r="B66" s="7"/>
      <c r="C66" s="7"/>
      <c r="D66" s="7"/>
      <c r="E66" s="7"/>
      <c r="F66" s="7"/>
      <c r="G66" s="7"/>
      <c r="H66" s="7"/>
    </row>
    <row r="67" spans="1:20" x14ac:dyDescent="0.25">
      <c r="A67" s="10"/>
      <c r="B67" s="10"/>
      <c r="C67" s="10"/>
      <c r="D67" s="10"/>
      <c r="E67" s="10"/>
      <c r="F67" s="10"/>
      <c r="G67" s="10"/>
      <c r="H67" s="10"/>
    </row>
    <row r="68" spans="1:20" x14ac:dyDescent="0.25">
      <c r="A68" s="10"/>
      <c r="B68" s="10"/>
      <c r="C68" s="10"/>
      <c r="D68" s="10"/>
      <c r="E68" s="10"/>
      <c r="F68" s="10"/>
      <c r="G68" s="10"/>
      <c r="H68" s="10"/>
    </row>
    <row r="69" spans="1:20" x14ac:dyDescent="0.25">
      <c r="A69" s="10"/>
      <c r="B69" s="10"/>
      <c r="C69" s="10"/>
      <c r="D69" s="10"/>
      <c r="E69" s="10"/>
      <c r="F69" s="10"/>
      <c r="G69" s="10"/>
      <c r="H69" s="10"/>
    </row>
    <row r="70" spans="1:20" x14ac:dyDescent="0.25">
      <c r="A70" s="31" t="s">
        <v>125</v>
      </c>
      <c r="B70" s="31"/>
      <c r="C70" s="32" t="s">
        <v>126</v>
      </c>
      <c r="D70" s="32"/>
      <c r="E70" s="31" t="s">
        <v>127</v>
      </c>
      <c r="F70" s="31"/>
      <c r="G70" s="33">
        <f>((I70))</f>
        <v>0</v>
      </c>
      <c r="H70" s="33"/>
      <c r="I70" s="4">
        <f>(SUM(I27:I65))</f>
        <v>0</v>
      </c>
    </row>
    <row r="71" spans="1:20" x14ac:dyDescent="0.25">
      <c r="A71" s="7"/>
      <c r="B71" s="7"/>
      <c r="C71" s="7"/>
      <c r="D71" s="7"/>
      <c r="E71" s="7"/>
      <c r="F71" s="7"/>
      <c r="G71" s="7"/>
      <c r="H71" s="7"/>
    </row>
    <row r="72" spans="1:20" x14ac:dyDescent="0.25">
      <c r="A72" s="31" t="s">
        <v>128</v>
      </c>
      <c r="B72" s="31"/>
      <c r="C72" s="32" t="s">
        <v>126</v>
      </c>
      <c r="D72" s="32"/>
      <c r="E72" s="31" t="s">
        <v>129</v>
      </c>
      <c r="F72" s="31"/>
      <c r="G72" s="34">
        <f>((J72))</f>
        <v>0</v>
      </c>
      <c r="H72" s="34"/>
      <c r="J72" s="2">
        <f>(SUM(J27:J65))</f>
        <v>0</v>
      </c>
    </row>
    <row r="73" spans="1:20" x14ac:dyDescent="0.25">
      <c r="A73" s="7"/>
      <c r="B73" s="7"/>
      <c r="C73" s="7"/>
      <c r="D73" s="7"/>
      <c r="E73" s="7"/>
      <c r="F73" s="7"/>
      <c r="G73" s="7"/>
      <c r="H73" s="7"/>
    </row>
    <row r="74" spans="1:20" x14ac:dyDescent="0.25">
      <c r="A74" s="31" t="s">
        <v>130</v>
      </c>
      <c r="B74" s="31"/>
      <c r="C74" s="32" t="s">
        <v>126</v>
      </c>
      <c r="D74" s="32"/>
      <c r="E74" s="31" t="s">
        <v>131</v>
      </c>
      <c r="F74" s="31"/>
      <c r="G74" s="35">
        <f>((K74))</f>
        <v>0</v>
      </c>
      <c r="H74" s="35"/>
      <c r="K74" s="2">
        <f>(SUM(K27:K65))</f>
        <v>0</v>
      </c>
    </row>
    <row r="75" spans="1:20" x14ac:dyDescent="0.25">
      <c r="A75" s="7"/>
      <c r="B75" s="7"/>
      <c r="C75" s="7"/>
      <c r="D75" s="7"/>
      <c r="E75" s="7"/>
      <c r="F75" s="7"/>
      <c r="G75" s="7"/>
      <c r="H75" s="7"/>
    </row>
    <row r="76" spans="1:20" x14ac:dyDescent="0.25">
      <c r="A76" s="31" t="s">
        <v>132</v>
      </c>
      <c r="B76" s="31"/>
      <c r="C76" s="32" t="s">
        <v>133</v>
      </c>
      <c r="D76" s="32"/>
      <c r="E76" s="31" t="s">
        <v>134</v>
      </c>
      <c r="F76" s="31"/>
      <c r="G76" s="33">
        <f>(G70-G72+G74)</f>
        <v>0</v>
      </c>
      <c r="H76" s="33"/>
    </row>
    <row r="77" spans="1:20" x14ac:dyDescent="0.25">
      <c r="A77" s="7"/>
      <c r="B77" s="7"/>
      <c r="C77" s="7"/>
      <c r="D77" s="7"/>
      <c r="E77" s="7"/>
      <c r="F77" s="7"/>
      <c r="G77" s="7"/>
      <c r="H77" s="7"/>
    </row>
    <row r="78" spans="1:20" x14ac:dyDescent="0.25">
      <c r="A78" s="7"/>
      <c r="B78" s="7"/>
      <c r="C78" s="7"/>
      <c r="D78" s="7"/>
      <c r="E78" s="7"/>
      <c r="F78" s="36" t="s">
        <v>135</v>
      </c>
      <c r="G78" s="7"/>
      <c r="H78" s="7"/>
    </row>
    <row r="79" spans="1:20" x14ac:dyDescent="0.25">
      <c r="A79" s="7"/>
      <c r="B79" s="36" t="s">
        <v>136</v>
      </c>
      <c r="C79" s="7"/>
      <c r="D79" s="7"/>
      <c r="E79" s="7"/>
      <c r="F79" s="7"/>
      <c r="G79" s="7"/>
      <c r="H79" s="7"/>
    </row>
    <row r="80" spans="1:20" x14ac:dyDescent="0.25">
      <c r="A80" s="7"/>
      <c r="B80" s="7"/>
      <c r="C80" s="7"/>
      <c r="D80" s="7"/>
      <c r="E80" s="7"/>
      <c r="F80" s="7"/>
      <c r="G80" s="7"/>
      <c r="H80" s="7"/>
    </row>
    <row r="81" spans="1:8" x14ac:dyDescent="0.25">
      <c r="A81" s="7"/>
      <c r="B81" s="37" t="s">
        <v>137</v>
      </c>
      <c r="C81" s="7"/>
      <c r="D81" s="7"/>
      <c r="E81" s="7"/>
      <c r="F81" s="7"/>
      <c r="G81" s="7"/>
      <c r="H81" s="7"/>
    </row>
    <row r="82" spans="1:8" x14ac:dyDescent="0.25">
      <c r="A82" s="7"/>
      <c r="B82" s="7"/>
      <c r="C82" s="7"/>
      <c r="D82" s="7"/>
      <c r="E82" s="7"/>
      <c r="F82" s="7"/>
      <c r="G82" s="7"/>
      <c r="H82" s="7"/>
    </row>
    <row r="83" spans="1:8" x14ac:dyDescent="0.25">
      <c r="A83" s="7"/>
      <c r="B83" s="7"/>
      <c r="C83" s="7"/>
      <c r="D83" s="7"/>
      <c r="E83" s="7"/>
      <c r="F83" s="7"/>
      <c r="G83" s="7"/>
      <c r="H83" s="7"/>
    </row>
    <row r="84" spans="1:8" x14ac:dyDescent="0.25">
      <c r="A84" s="7"/>
      <c r="B84" s="7"/>
      <c r="C84" s="7"/>
      <c r="D84" s="7"/>
      <c r="E84" s="7"/>
      <c r="F84" s="7"/>
      <c r="G84" s="7"/>
      <c r="H84" s="7"/>
    </row>
    <row r="85" spans="1:8" x14ac:dyDescent="0.25">
      <c r="A85" s="7"/>
      <c r="B85" s="7" t="s">
        <v>138</v>
      </c>
      <c r="C85" s="7"/>
      <c r="D85" s="7"/>
      <c r="E85" s="7"/>
      <c r="F85" s="7"/>
      <c r="G85" s="7"/>
      <c r="H85" s="7"/>
    </row>
    <row r="86" spans="1:8" x14ac:dyDescent="0.25">
      <c r="A86" s="7"/>
      <c r="B86" s="7"/>
      <c r="C86" s="7"/>
      <c r="D86" s="7"/>
      <c r="E86" s="7"/>
      <c r="F86" s="7"/>
      <c r="G86" s="7"/>
      <c r="H86" s="7"/>
    </row>
    <row r="87" spans="1:8" x14ac:dyDescent="0.25">
      <c r="A87" s="7"/>
      <c r="B87" s="7" t="s">
        <v>139</v>
      </c>
      <c r="C87" s="7"/>
      <c r="D87" s="7"/>
      <c r="E87" s="7"/>
      <c r="F87" s="7"/>
      <c r="G87" s="7"/>
      <c r="H87" s="7"/>
    </row>
    <row r="88" spans="1:8" x14ac:dyDescent="0.25">
      <c r="A88" s="7"/>
      <c r="B88" s="7"/>
      <c r="C88" s="7"/>
      <c r="D88" s="7"/>
      <c r="E88" s="7"/>
      <c r="F88" s="7"/>
      <c r="G88" s="7"/>
      <c r="H88" s="7"/>
    </row>
    <row r="89" spans="1:8" x14ac:dyDescent="0.25">
      <c r="A89" s="7"/>
      <c r="B89" s="7" t="s">
        <v>140</v>
      </c>
      <c r="C89" s="7"/>
      <c r="D89" s="7"/>
      <c r="E89" s="7"/>
      <c r="F89" s="7"/>
      <c r="G89" s="7"/>
      <c r="H89" s="7"/>
    </row>
  </sheetData>
  <sheetProtection algorithmName="SHA-512" hashValue="bc5dGp1eLLlxcgtJfHWlsIMUwwJD81gTC5N4y/f5A2/7tS9w0SP4ixuhp64jXYiL2wg5LzF6mfI7BISHmy0v0Q==" saltValue="0VmfIIe59wSw/EhhGKe/dQ==" spinCount="100000" sheet="1" objects="1" scenarios="1"/>
  <mergeCells count="80">
    <mergeCell ref="A76:B76"/>
    <mergeCell ref="C76:D76"/>
    <mergeCell ref="E76:F76"/>
    <mergeCell ref="G76:H76"/>
    <mergeCell ref="A72:B72"/>
    <mergeCell ref="C72:D72"/>
    <mergeCell ref="E72:F72"/>
    <mergeCell ref="G72:H72"/>
    <mergeCell ref="A74:B74"/>
    <mergeCell ref="C74:D74"/>
    <mergeCell ref="E74:F74"/>
    <mergeCell ref="G74:H74"/>
    <mergeCell ref="A64:H64"/>
    <mergeCell ref="A65:B65"/>
    <mergeCell ref="C65:G65"/>
    <mergeCell ref="A67:H69"/>
    <mergeCell ref="A70:B70"/>
    <mergeCell ref="C70:D70"/>
    <mergeCell ref="E70:F70"/>
    <mergeCell ref="G70:H70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COTA PRINCIPAL 000022 2022</vt:lpstr>
      <vt:lpstr>COTA RESERVA 000022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Licit111</dc:creator>
  <cp:lastModifiedBy>Licit111</cp:lastModifiedBy>
  <dcterms:created xsi:type="dcterms:W3CDTF">2022-04-20T13:21:12Z</dcterms:created>
  <dcterms:modified xsi:type="dcterms:W3CDTF">2022-04-20T13:21:30Z</dcterms:modified>
</cp:coreProperties>
</file>